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EstaPasta_de_trabalho" hidePivotFieldList="1" autoCompressPictures="0"/>
  <mc:AlternateContent xmlns:mc="http://schemas.openxmlformats.org/markup-compatibility/2006">
    <mc:Choice Requires="x15">
      <x15ac:absPath xmlns:x15ac="http://schemas.microsoft.com/office/spreadsheetml/2010/11/ac" url="G:\SGP\Doacoes\GEF Terrestre\2. Execução\4.Chamada de Projetos\Chamadas de Projeto\Pantanal_01_2021\"/>
    </mc:Choice>
  </mc:AlternateContent>
  <xr:revisionPtr revIDLastSave="0" documentId="13_ncr:1_{8FB56D6B-CED5-41B0-92C6-82B5F87CAF31}" xr6:coauthVersionLast="36" xr6:coauthVersionMax="36" xr10:uidLastSave="{00000000-0000-0000-0000-000000000000}"/>
  <bookViews>
    <workbookView xWindow="0" yWindow="0" windowWidth="17520" windowHeight="9225" activeTab="1" xr2:uid="{00000000-000D-0000-FFFF-FFFF00000000}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12" i="1" l="1"/>
  <c r="W212" i="1"/>
  <c r="V213" i="1"/>
  <c r="W213" i="1"/>
  <c r="V214" i="1"/>
  <c r="W214" i="1"/>
  <c r="V215" i="1"/>
  <c r="W215" i="1"/>
  <c r="V216" i="1"/>
  <c r="W216" i="1"/>
  <c r="V217" i="1"/>
  <c r="W217" i="1"/>
  <c r="V218" i="1"/>
  <c r="W218" i="1"/>
  <c r="V219" i="1"/>
  <c r="W219" i="1"/>
  <c r="V220" i="1"/>
  <c r="W220" i="1"/>
  <c r="W211" i="1"/>
  <c r="V211" i="1"/>
  <c r="V249" i="1"/>
  <c r="W249" i="1"/>
  <c r="V250" i="1"/>
  <c r="W250" i="1"/>
  <c r="V251" i="1"/>
  <c r="W251" i="1"/>
  <c r="V252" i="1"/>
  <c r="W252" i="1"/>
  <c r="V253" i="1"/>
  <c r="W253" i="1"/>
  <c r="V254" i="1"/>
  <c r="W254" i="1"/>
  <c r="V255" i="1"/>
  <c r="W255" i="1"/>
  <c r="V256" i="1"/>
  <c r="W256" i="1"/>
  <c r="V257" i="1"/>
  <c r="W257" i="1"/>
  <c r="W248" i="1"/>
  <c r="V248" i="1"/>
  <c r="V237" i="1"/>
  <c r="W237" i="1"/>
  <c r="V238" i="1"/>
  <c r="W238" i="1"/>
  <c r="V239" i="1"/>
  <c r="W239" i="1"/>
  <c r="V240" i="1"/>
  <c r="W240" i="1"/>
  <c r="V241" i="1"/>
  <c r="W241" i="1"/>
  <c r="V242" i="1"/>
  <c r="W242" i="1"/>
  <c r="V243" i="1"/>
  <c r="W243" i="1"/>
  <c r="V244" i="1"/>
  <c r="W244" i="1"/>
  <c r="V245" i="1"/>
  <c r="W245" i="1"/>
  <c r="W236" i="1"/>
  <c r="V236" i="1"/>
  <c r="V199" i="1"/>
  <c r="W199" i="1"/>
  <c r="V200" i="1"/>
  <c r="W200" i="1"/>
  <c r="V201" i="1"/>
  <c r="W201" i="1"/>
  <c r="V202" i="1"/>
  <c r="W202" i="1"/>
  <c r="V203" i="1"/>
  <c r="W203" i="1"/>
  <c r="V204" i="1"/>
  <c r="W204" i="1"/>
  <c r="V205" i="1"/>
  <c r="W205" i="1"/>
  <c r="V206" i="1"/>
  <c r="W206" i="1"/>
  <c r="V207" i="1"/>
  <c r="W207" i="1"/>
  <c r="W198" i="1"/>
  <c r="V198" i="1"/>
  <c r="V187" i="1"/>
  <c r="W187" i="1"/>
  <c r="V188" i="1"/>
  <c r="W188" i="1"/>
  <c r="V189" i="1"/>
  <c r="W189" i="1"/>
  <c r="V190" i="1"/>
  <c r="W190" i="1"/>
  <c r="V191" i="1"/>
  <c r="W191" i="1"/>
  <c r="V192" i="1"/>
  <c r="W192" i="1"/>
  <c r="V193" i="1"/>
  <c r="W193" i="1"/>
  <c r="V194" i="1"/>
  <c r="W194" i="1"/>
  <c r="V195" i="1"/>
  <c r="W195" i="1"/>
  <c r="W186" i="1"/>
  <c r="V186" i="1"/>
  <c r="V174" i="1"/>
  <c r="W174" i="1"/>
  <c r="V175" i="1"/>
  <c r="W175" i="1"/>
  <c r="V176" i="1"/>
  <c r="W176" i="1"/>
  <c r="V177" i="1"/>
  <c r="W177" i="1"/>
  <c r="V178" i="1"/>
  <c r="W178" i="1"/>
  <c r="V179" i="1"/>
  <c r="W179" i="1"/>
  <c r="V180" i="1"/>
  <c r="W180" i="1"/>
  <c r="V181" i="1"/>
  <c r="W181" i="1"/>
  <c r="V182" i="1"/>
  <c r="W182" i="1"/>
  <c r="W173" i="1"/>
  <c r="V173" i="1"/>
  <c r="V162" i="1"/>
  <c r="W162" i="1"/>
  <c r="V163" i="1"/>
  <c r="W163" i="1"/>
  <c r="V164" i="1"/>
  <c r="W164" i="1"/>
  <c r="V165" i="1"/>
  <c r="W165" i="1"/>
  <c r="V166" i="1"/>
  <c r="W166" i="1"/>
  <c r="V167" i="1"/>
  <c r="W167" i="1"/>
  <c r="V168" i="1"/>
  <c r="W168" i="1"/>
  <c r="V169" i="1"/>
  <c r="W169" i="1"/>
  <c r="V170" i="1"/>
  <c r="W170" i="1"/>
  <c r="W161" i="1"/>
  <c r="V161" i="1"/>
  <c r="V224" i="1"/>
  <c r="W224" i="1"/>
  <c r="V225" i="1"/>
  <c r="W225" i="1"/>
  <c r="V226" i="1"/>
  <c r="W226" i="1"/>
  <c r="V227" i="1"/>
  <c r="W227" i="1"/>
  <c r="V228" i="1"/>
  <c r="W228" i="1"/>
  <c r="V229" i="1"/>
  <c r="W229" i="1"/>
  <c r="V230" i="1"/>
  <c r="W230" i="1"/>
  <c r="V231" i="1"/>
  <c r="W231" i="1"/>
  <c r="V232" i="1"/>
  <c r="W232" i="1"/>
  <c r="W223" i="1"/>
  <c r="V223" i="1"/>
  <c r="V149" i="1"/>
  <c r="W149" i="1"/>
  <c r="V150" i="1"/>
  <c r="W150" i="1"/>
  <c r="V151" i="1"/>
  <c r="W151" i="1"/>
  <c r="V152" i="1"/>
  <c r="W152" i="1"/>
  <c r="V153" i="1"/>
  <c r="W153" i="1"/>
  <c r="V154" i="1"/>
  <c r="W154" i="1"/>
  <c r="V155" i="1"/>
  <c r="W155" i="1"/>
  <c r="V156" i="1"/>
  <c r="W156" i="1"/>
  <c r="V157" i="1"/>
  <c r="W157" i="1"/>
  <c r="W148" i="1"/>
  <c r="V148" i="1"/>
  <c r="V137" i="1"/>
  <c r="W137" i="1"/>
  <c r="V138" i="1"/>
  <c r="W138" i="1"/>
  <c r="V139" i="1"/>
  <c r="W139" i="1"/>
  <c r="V140" i="1"/>
  <c r="W140" i="1"/>
  <c r="V141" i="1"/>
  <c r="W141" i="1"/>
  <c r="V142" i="1"/>
  <c r="W142" i="1"/>
  <c r="V143" i="1"/>
  <c r="W143" i="1"/>
  <c r="V144" i="1"/>
  <c r="W144" i="1"/>
  <c r="V145" i="1"/>
  <c r="W145" i="1"/>
  <c r="W136" i="1"/>
  <c r="V136" i="1"/>
  <c r="V124" i="1"/>
  <c r="W124" i="1"/>
  <c r="V125" i="1"/>
  <c r="W125" i="1"/>
  <c r="V126" i="1"/>
  <c r="W126" i="1"/>
  <c r="V127" i="1"/>
  <c r="W127" i="1"/>
  <c r="V128" i="1"/>
  <c r="W128" i="1"/>
  <c r="V129" i="1"/>
  <c r="W129" i="1"/>
  <c r="V130" i="1"/>
  <c r="W130" i="1"/>
  <c r="V131" i="1"/>
  <c r="W131" i="1"/>
  <c r="V132" i="1"/>
  <c r="W132" i="1"/>
  <c r="W123" i="1"/>
  <c r="V123" i="1"/>
  <c r="V112" i="1"/>
  <c r="W112" i="1"/>
  <c r="V113" i="1"/>
  <c r="W113" i="1"/>
  <c r="V114" i="1"/>
  <c r="W114" i="1"/>
  <c r="V115" i="1"/>
  <c r="W115" i="1"/>
  <c r="V116" i="1"/>
  <c r="W116" i="1"/>
  <c r="V117" i="1"/>
  <c r="W117" i="1"/>
  <c r="V118" i="1"/>
  <c r="W118" i="1"/>
  <c r="V119" i="1"/>
  <c r="W119" i="1"/>
  <c r="V120" i="1"/>
  <c r="W120" i="1"/>
  <c r="W111" i="1"/>
  <c r="V111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W98" i="1"/>
  <c r="V98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W86" i="1"/>
  <c r="V86" i="1"/>
  <c r="V74" i="1"/>
  <c r="W74" i="1"/>
  <c r="V75" i="1"/>
  <c r="W75" i="1"/>
  <c r="V76" i="1"/>
  <c r="W76" i="1"/>
  <c r="V77" i="1"/>
  <c r="W77" i="1"/>
  <c r="V78" i="1"/>
  <c r="W78" i="1"/>
  <c r="W79" i="1"/>
  <c r="W80" i="1"/>
  <c r="W81" i="1"/>
  <c r="W82" i="1"/>
  <c r="W73" i="1"/>
  <c r="V62" i="1"/>
  <c r="W62" i="1"/>
  <c r="V63" i="1"/>
  <c r="W63" i="1"/>
  <c r="V64" i="1"/>
  <c r="W64" i="1"/>
  <c r="V65" i="1"/>
  <c r="W65" i="1"/>
  <c r="V66" i="1"/>
  <c r="W66" i="1"/>
  <c r="W67" i="1"/>
  <c r="W68" i="1"/>
  <c r="W69" i="1"/>
  <c r="W70" i="1"/>
  <c r="W61" i="1"/>
  <c r="V49" i="1"/>
  <c r="W49" i="1"/>
  <c r="V50" i="1"/>
  <c r="W50" i="1"/>
  <c r="V51" i="1"/>
  <c r="W51" i="1"/>
  <c r="V52" i="1"/>
  <c r="W52" i="1"/>
  <c r="W53" i="1"/>
  <c r="V54" i="1"/>
  <c r="W54" i="1"/>
  <c r="W55" i="1"/>
  <c r="W56" i="1"/>
  <c r="W57" i="1"/>
  <c r="W48" i="1"/>
  <c r="V37" i="1"/>
  <c r="W37" i="1"/>
  <c r="V38" i="1"/>
  <c r="W38" i="1"/>
  <c r="V39" i="1"/>
  <c r="W39" i="1"/>
  <c r="V40" i="1"/>
  <c r="W40" i="1"/>
  <c r="V41" i="1"/>
  <c r="W41" i="1"/>
  <c r="W42" i="1"/>
  <c r="W43" i="1"/>
  <c r="W44" i="1"/>
  <c r="W45" i="1"/>
  <c r="W36" i="1"/>
  <c r="W23" i="1"/>
  <c r="W24" i="1"/>
  <c r="W25" i="1"/>
  <c r="W26" i="1"/>
  <c r="W27" i="1"/>
  <c r="W28" i="1"/>
  <c r="W29" i="1"/>
  <c r="W30" i="1"/>
  <c r="W31" i="1"/>
  <c r="W32" i="1"/>
  <c r="W22" i="1"/>
  <c r="V24" i="1"/>
  <c r="V25" i="1"/>
  <c r="V26" i="1"/>
  <c r="V27" i="1"/>
  <c r="V29" i="1"/>
  <c r="V30" i="1"/>
  <c r="V31" i="1"/>
  <c r="V23" i="1"/>
  <c r="V22" i="1"/>
  <c r="W11" i="1"/>
  <c r="W12" i="1"/>
  <c r="W13" i="1"/>
  <c r="W14" i="1"/>
  <c r="W15" i="1"/>
  <c r="W16" i="1"/>
  <c r="W17" i="1"/>
  <c r="W18" i="1"/>
  <c r="W19" i="1"/>
  <c r="W10" i="1"/>
  <c r="V11" i="1"/>
  <c r="V12" i="1"/>
  <c r="V13" i="1"/>
  <c r="V14" i="1"/>
  <c r="V15" i="1"/>
  <c r="V16" i="1"/>
  <c r="V17" i="1"/>
  <c r="V18" i="1"/>
  <c r="V19" i="1"/>
  <c r="V10" i="1"/>
  <c r="V122" i="1" l="1"/>
  <c r="V121" i="1" s="1"/>
  <c r="V210" i="1"/>
  <c r="V209" i="1" s="1"/>
  <c r="V172" i="1"/>
  <c r="V171" i="1" s="1"/>
  <c r="V222" i="1"/>
  <c r="V221" i="1" s="1"/>
  <c r="V208" i="1" s="1"/>
  <c r="V135" i="1"/>
  <c r="V134" i="1" s="1"/>
  <c r="V97" i="1"/>
  <c r="V96" i="1" s="1"/>
  <c r="V147" i="1"/>
  <c r="V146" i="1" s="1"/>
  <c r="V185" i="1"/>
  <c r="V184" i="1" s="1"/>
  <c r="V110" i="1"/>
  <c r="V109" i="1" s="1"/>
  <c r="V160" i="1"/>
  <c r="V159" i="1" s="1"/>
  <c r="V197" i="1"/>
  <c r="V196" i="1" s="1"/>
  <c r="V85" i="1"/>
  <c r="V84" i="1" s="1"/>
  <c r="V9" i="1"/>
  <c r="V108" i="1" l="1"/>
  <c r="V133" i="1"/>
  <c r="V158" i="1"/>
  <c r="V83" i="1"/>
  <c r="V183" i="1"/>
  <c r="W9" i="1"/>
  <c r="W8" i="1" s="1"/>
  <c r="I243" i="1" l="1"/>
  <c r="J247" i="1"/>
  <c r="J246" i="1" s="1"/>
  <c r="K247" i="1"/>
  <c r="K246" i="1" s="1"/>
  <c r="L247" i="1"/>
  <c r="L246" i="1" s="1"/>
  <c r="M247" i="1"/>
  <c r="M246" i="1" s="1"/>
  <c r="N247" i="1"/>
  <c r="N246" i="1" s="1"/>
  <c r="O247" i="1"/>
  <c r="O246" i="1" s="1"/>
  <c r="P247" i="1"/>
  <c r="P246" i="1" s="1"/>
  <c r="Q247" i="1"/>
  <c r="Q246" i="1" s="1"/>
  <c r="R247" i="1"/>
  <c r="R246" i="1" s="1"/>
  <c r="S247" i="1"/>
  <c r="S246" i="1" s="1"/>
  <c r="T247" i="1"/>
  <c r="T246" i="1" s="1"/>
  <c r="U247" i="1"/>
  <c r="U246" i="1" s="1"/>
  <c r="J235" i="1"/>
  <c r="J234" i="1" s="1"/>
  <c r="K235" i="1"/>
  <c r="K234" i="1" s="1"/>
  <c r="L235" i="1"/>
  <c r="L234" i="1" s="1"/>
  <c r="M235" i="1"/>
  <c r="M234" i="1" s="1"/>
  <c r="N235" i="1"/>
  <c r="N234" i="1" s="1"/>
  <c r="O235" i="1"/>
  <c r="O234" i="1" s="1"/>
  <c r="P235" i="1"/>
  <c r="P234" i="1" s="1"/>
  <c r="Q235" i="1"/>
  <c r="Q234" i="1" s="1"/>
  <c r="R235" i="1"/>
  <c r="R234" i="1" s="1"/>
  <c r="S235" i="1"/>
  <c r="S234" i="1" s="1"/>
  <c r="T235" i="1"/>
  <c r="T234" i="1" s="1"/>
  <c r="U235" i="1"/>
  <c r="U234" i="1" s="1"/>
  <c r="J222" i="1"/>
  <c r="J221" i="1" s="1"/>
  <c r="K222" i="1"/>
  <c r="K221" i="1" s="1"/>
  <c r="L222" i="1"/>
  <c r="L221" i="1" s="1"/>
  <c r="M222" i="1"/>
  <c r="M221" i="1" s="1"/>
  <c r="N222" i="1"/>
  <c r="N221" i="1" s="1"/>
  <c r="O222" i="1"/>
  <c r="O221" i="1" s="1"/>
  <c r="P222" i="1"/>
  <c r="P221" i="1" s="1"/>
  <c r="Q222" i="1"/>
  <c r="Q221" i="1" s="1"/>
  <c r="R222" i="1"/>
  <c r="R221" i="1" s="1"/>
  <c r="S222" i="1"/>
  <c r="S221" i="1" s="1"/>
  <c r="T222" i="1"/>
  <c r="T221" i="1" s="1"/>
  <c r="U222" i="1"/>
  <c r="U221" i="1" s="1"/>
  <c r="J210" i="1"/>
  <c r="J209" i="1" s="1"/>
  <c r="K210" i="1"/>
  <c r="K209" i="1" s="1"/>
  <c r="L210" i="1"/>
  <c r="L209" i="1" s="1"/>
  <c r="M210" i="1"/>
  <c r="M209" i="1" s="1"/>
  <c r="N210" i="1"/>
  <c r="N209" i="1" s="1"/>
  <c r="O210" i="1"/>
  <c r="O209" i="1" s="1"/>
  <c r="P210" i="1"/>
  <c r="P209" i="1" s="1"/>
  <c r="Q210" i="1"/>
  <c r="Q209" i="1" s="1"/>
  <c r="R210" i="1"/>
  <c r="R209" i="1" s="1"/>
  <c r="S210" i="1"/>
  <c r="S209" i="1" s="1"/>
  <c r="T210" i="1"/>
  <c r="T209" i="1" s="1"/>
  <c r="U210" i="1"/>
  <c r="U209" i="1" s="1"/>
  <c r="J197" i="1"/>
  <c r="J196" i="1" s="1"/>
  <c r="K197" i="1"/>
  <c r="K196" i="1" s="1"/>
  <c r="L197" i="1"/>
  <c r="L196" i="1" s="1"/>
  <c r="M197" i="1"/>
  <c r="M196" i="1" s="1"/>
  <c r="N197" i="1"/>
  <c r="N196" i="1" s="1"/>
  <c r="O197" i="1"/>
  <c r="O196" i="1" s="1"/>
  <c r="P197" i="1"/>
  <c r="P196" i="1" s="1"/>
  <c r="Q197" i="1"/>
  <c r="Q196" i="1" s="1"/>
  <c r="R197" i="1"/>
  <c r="R196" i="1" s="1"/>
  <c r="S197" i="1"/>
  <c r="S196" i="1" s="1"/>
  <c r="T197" i="1"/>
  <c r="T196" i="1" s="1"/>
  <c r="U197" i="1"/>
  <c r="U196" i="1" s="1"/>
  <c r="J185" i="1"/>
  <c r="J184" i="1" s="1"/>
  <c r="K185" i="1"/>
  <c r="K184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R185" i="1"/>
  <c r="R184" i="1" s="1"/>
  <c r="S185" i="1"/>
  <c r="S184" i="1" s="1"/>
  <c r="T185" i="1"/>
  <c r="T184" i="1" s="1"/>
  <c r="U185" i="1"/>
  <c r="U184" i="1" s="1"/>
  <c r="J172" i="1"/>
  <c r="J171" i="1" s="1"/>
  <c r="K172" i="1"/>
  <c r="K171" i="1" s="1"/>
  <c r="L172" i="1"/>
  <c r="L171" i="1" s="1"/>
  <c r="M172" i="1"/>
  <c r="M171" i="1" s="1"/>
  <c r="N172" i="1"/>
  <c r="N171" i="1" s="1"/>
  <c r="O172" i="1"/>
  <c r="O171" i="1" s="1"/>
  <c r="P172" i="1"/>
  <c r="P171" i="1" s="1"/>
  <c r="Q172" i="1"/>
  <c r="Q171" i="1" s="1"/>
  <c r="R172" i="1"/>
  <c r="R171" i="1" s="1"/>
  <c r="S172" i="1"/>
  <c r="S171" i="1" s="1"/>
  <c r="T172" i="1"/>
  <c r="T171" i="1" s="1"/>
  <c r="U172" i="1"/>
  <c r="U171" i="1" s="1"/>
  <c r="J160" i="1"/>
  <c r="J159" i="1" s="1"/>
  <c r="K160" i="1"/>
  <c r="K159" i="1" s="1"/>
  <c r="L160" i="1"/>
  <c r="L159" i="1" s="1"/>
  <c r="M160" i="1"/>
  <c r="M159" i="1" s="1"/>
  <c r="N160" i="1"/>
  <c r="N159" i="1" s="1"/>
  <c r="O160" i="1"/>
  <c r="O159" i="1" s="1"/>
  <c r="P160" i="1"/>
  <c r="P159" i="1" s="1"/>
  <c r="Q160" i="1"/>
  <c r="Q159" i="1" s="1"/>
  <c r="R160" i="1"/>
  <c r="R159" i="1" s="1"/>
  <c r="S160" i="1"/>
  <c r="S159" i="1" s="1"/>
  <c r="T160" i="1"/>
  <c r="T159" i="1" s="1"/>
  <c r="U160" i="1"/>
  <c r="U159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S147" i="1"/>
  <c r="S146" i="1" s="1"/>
  <c r="T147" i="1"/>
  <c r="T146" i="1" s="1"/>
  <c r="U147" i="1"/>
  <c r="U146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T135" i="1"/>
  <c r="T134" i="1" s="1"/>
  <c r="U135" i="1"/>
  <c r="U134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T122" i="1"/>
  <c r="T121" i="1" s="1"/>
  <c r="U122" i="1"/>
  <c r="U121" i="1" s="1"/>
  <c r="J110" i="1"/>
  <c r="J109" i="1" s="1"/>
  <c r="K110" i="1"/>
  <c r="K109" i="1" s="1"/>
  <c r="L110" i="1"/>
  <c r="L109" i="1" s="1"/>
  <c r="M110" i="1"/>
  <c r="M109" i="1" s="1"/>
  <c r="N110" i="1"/>
  <c r="N109" i="1" s="1"/>
  <c r="O110" i="1"/>
  <c r="O109" i="1" s="1"/>
  <c r="P110" i="1"/>
  <c r="P109" i="1" s="1"/>
  <c r="Q110" i="1"/>
  <c r="Q109" i="1" s="1"/>
  <c r="R110" i="1"/>
  <c r="R109" i="1" s="1"/>
  <c r="S110" i="1"/>
  <c r="S109" i="1" s="1"/>
  <c r="T110" i="1"/>
  <c r="T109" i="1" s="1"/>
  <c r="U110" i="1"/>
  <c r="U109" i="1" s="1"/>
  <c r="J97" i="1"/>
  <c r="J96" i="1" s="1"/>
  <c r="K97" i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S97" i="1"/>
  <c r="S96" i="1" s="1"/>
  <c r="T97" i="1"/>
  <c r="T96" i="1" s="1"/>
  <c r="U97" i="1"/>
  <c r="U96" i="1" s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S85" i="1"/>
  <c r="S84" i="1" s="1"/>
  <c r="T85" i="1"/>
  <c r="T84" i="1" s="1"/>
  <c r="U85" i="1"/>
  <c r="U84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T72" i="1"/>
  <c r="T71" i="1" s="1"/>
  <c r="U72" i="1"/>
  <c r="U71" i="1" s="1"/>
  <c r="K60" i="1"/>
  <c r="K59" i="1" s="1"/>
  <c r="L60" i="1"/>
  <c r="L59" i="1" s="1"/>
  <c r="M60" i="1"/>
  <c r="M59" i="1" s="1"/>
  <c r="N60" i="1"/>
  <c r="N59" i="1" s="1"/>
  <c r="O60" i="1"/>
  <c r="O59" i="1" s="1"/>
  <c r="P60" i="1"/>
  <c r="P59" i="1" s="1"/>
  <c r="Q60" i="1"/>
  <c r="Q59" i="1" s="1"/>
  <c r="R60" i="1"/>
  <c r="R59" i="1" s="1"/>
  <c r="S60" i="1"/>
  <c r="S59" i="1" s="1"/>
  <c r="T60" i="1"/>
  <c r="T59" i="1" s="1"/>
  <c r="U60" i="1"/>
  <c r="U59" i="1" s="1"/>
  <c r="J47" i="1"/>
  <c r="J46" i="1" s="1"/>
  <c r="K47" i="1"/>
  <c r="K46" i="1" s="1"/>
  <c r="L47" i="1"/>
  <c r="L46" i="1" s="1"/>
  <c r="M47" i="1"/>
  <c r="M46" i="1" s="1"/>
  <c r="N47" i="1"/>
  <c r="N46" i="1" s="1"/>
  <c r="O47" i="1"/>
  <c r="O46" i="1" s="1"/>
  <c r="Q47" i="1"/>
  <c r="Q46" i="1" s="1"/>
  <c r="R47" i="1"/>
  <c r="R46" i="1" s="1"/>
  <c r="S47" i="1"/>
  <c r="S46" i="1" s="1"/>
  <c r="T47" i="1"/>
  <c r="T46" i="1" s="1"/>
  <c r="U47" i="1"/>
  <c r="U46" i="1" s="1"/>
  <c r="J35" i="1"/>
  <c r="J34" i="1" s="1"/>
  <c r="K35" i="1"/>
  <c r="K34" i="1" s="1"/>
  <c r="L35" i="1"/>
  <c r="L34" i="1" s="1"/>
  <c r="M35" i="1"/>
  <c r="M34" i="1" s="1"/>
  <c r="N35" i="1"/>
  <c r="N34" i="1" s="1"/>
  <c r="O35" i="1"/>
  <c r="O34" i="1" s="1"/>
  <c r="Q35" i="1"/>
  <c r="Q34" i="1" s="1"/>
  <c r="R35" i="1"/>
  <c r="R34" i="1" s="1"/>
  <c r="S35" i="1"/>
  <c r="S34" i="1" s="1"/>
  <c r="T35" i="1"/>
  <c r="T34" i="1" s="1"/>
  <c r="U35" i="1"/>
  <c r="U34" i="1" s="1"/>
  <c r="J21" i="1"/>
  <c r="J20" i="1" s="1"/>
  <c r="K21" i="1"/>
  <c r="K20" i="1" s="1"/>
  <c r="L21" i="1"/>
  <c r="L20" i="1" s="1"/>
  <c r="M21" i="1"/>
  <c r="M20" i="1" s="1"/>
  <c r="O21" i="1"/>
  <c r="O20" i="1" s="1"/>
  <c r="P21" i="1"/>
  <c r="P20" i="1" s="1"/>
  <c r="Q21" i="1"/>
  <c r="Q20" i="1" s="1"/>
  <c r="R21" i="1"/>
  <c r="R20" i="1" s="1"/>
  <c r="S21" i="1"/>
  <c r="S20" i="1" s="1"/>
  <c r="U21" i="1"/>
  <c r="U20" i="1" s="1"/>
  <c r="J9" i="1"/>
  <c r="J8" i="1" s="1"/>
  <c r="K9" i="1"/>
  <c r="K8" i="1" s="1"/>
  <c r="L9" i="1"/>
  <c r="L8" i="1" s="1"/>
  <c r="M9" i="1"/>
  <c r="M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U9" i="1"/>
  <c r="U8" i="1" s="1"/>
  <c r="I257" i="1"/>
  <c r="I256" i="1"/>
  <c r="I255" i="1"/>
  <c r="I254" i="1"/>
  <c r="I253" i="1"/>
  <c r="I252" i="1"/>
  <c r="I251" i="1"/>
  <c r="I250" i="1"/>
  <c r="I249" i="1"/>
  <c r="I248" i="1"/>
  <c r="I236" i="1"/>
  <c r="I237" i="1"/>
  <c r="I238" i="1"/>
  <c r="I239" i="1"/>
  <c r="I240" i="1"/>
  <c r="I241" i="1"/>
  <c r="I242" i="1"/>
  <c r="I244" i="1"/>
  <c r="I223" i="1"/>
  <c r="I224" i="1"/>
  <c r="I225" i="1"/>
  <c r="I226" i="1"/>
  <c r="I227" i="1"/>
  <c r="I228" i="1"/>
  <c r="I229" i="1"/>
  <c r="I230" i="1"/>
  <c r="I231" i="1"/>
  <c r="I232" i="1"/>
  <c r="I220" i="1"/>
  <c r="I219" i="1"/>
  <c r="I218" i="1"/>
  <c r="I217" i="1"/>
  <c r="I216" i="1"/>
  <c r="I215" i="1"/>
  <c r="I214" i="1"/>
  <c r="I213" i="1"/>
  <c r="I212" i="1"/>
  <c r="I211" i="1"/>
  <c r="I207" i="1"/>
  <c r="I206" i="1"/>
  <c r="I205" i="1"/>
  <c r="I204" i="1"/>
  <c r="I203" i="1"/>
  <c r="I202" i="1"/>
  <c r="I201" i="1"/>
  <c r="I200" i="1"/>
  <c r="I199" i="1"/>
  <c r="I198" i="1"/>
  <c r="I188" i="1"/>
  <c r="I189" i="1"/>
  <c r="I190" i="1"/>
  <c r="I191" i="1"/>
  <c r="I192" i="1"/>
  <c r="I193" i="1"/>
  <c r="I194" i="1"/>
  <c r="I195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0" i="1"/>
  <c r="I169" i="1"/>
  <c r="I168" i="1"/>
  <c r="I167" i="1"/>
  <c r="I166" i="1"/>
  <c r="I165" i="1"/>
  <c r="I164" i="1"/>
  <c r="I163" i="1"/>
  <c r="I162" i="1"/>
  <c r="I161" i="1"/>
  <c r="I157" i="1"/>
  <c r="I156" i="1"/>
  <c r="I155" i="1"/>
  <c r="I154" i="1"/>
  <c r="I153" i="1"/>
  <c r="I152" i="1"/>
  <c r="I151" i="1"/>
  <c r="I150" i="1"/>
  <c r="I149" i="1"/>
  <c r="I148" i="1"/>
  <c r="I145" i="1"/>
  <c r="I144" i="1"/>
  <c r="I143" i="1"/>
  <c r="I142" i="1"/>
  <c r="I141" i="1"/>
  <c r="I140" i="1"/>
  <c r="I139" i="1"/>
  <c r="I138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2" i="1"/>
  <c r="J82" i="1" s="1"/>
  <c r="V82" i="1" s="1"/>
  <c r="I81" i="1"/>
  <c r="I80" i="1"/>
  <c r="J80" i="1" s="1"/>
  <c r="V80" i="1" s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23" i="1"/>
  <c r="I24" i="1"/>
  <c r="I25" i="1"/>
  <c r="I26" i="1"/>
  <c r="I27" i="1"/>
  <c r="I28" i="1"/>
  <c r="I29" i="1"/>
  <c r="I30" i="1"/>
  <c r="I31" i="1"/>
  <c r="I32" i="1"/>
  <c r="I22" i="1"/>
  <c r="I11" i="1"/>
  <c r="I12" i="1"/>
  <c r="I13" i="1"/>
  <c r="I14" i="1"/>
  <c r="I15" i="1"/>
  <c r="I16" i="1"/>
  <c r="I17" i="1"/>
  <c r="I18" i="1"/>
  <c r="I19" i="1"/>
  <c r="I10" i="1"/>
  <c r="J81" i="1"/>
  <c r="V81" i="1" s="1"/>
  <c r="I245" i="1"/>
  <c r="V235" i="1" l="1"/>
  <c r="V234" i="1" s="1"/>
  <c r="W160" i="1"/>
  <c r="W159" i="1" s="1"/>
  <c r="W247" i="1"/>
  <c r="W246" i="1" s="1"/>
  <c r="I9" i="1"/>
  <c r="I8" i="1" s="1"/>
  <c r="I247" i="1"/>
  <c r="I246" i="1" s="1"/>
  <c r="W135" i="1"/>
  <c r="W134" i="1" s="1"/>
  <c r="W172" i="1"/>
  <c r="W171" i="1" s="1"/>
  <c r="W210" i="1"/>
  <c r="W209" i="1" s="1"/>
  <c r="W47" i="1"/>
  <c r="W46" i="1" s="1"/>
  <c r="I35" i="1"/>
  <c r="I34" i="1" s="1"/>
  <c r="I60" i="1"/>
  <c r="I59" i="1" s="1"/>
  <c r="I122" i="1"/>
  <c r="I121" i="1" s="1"/>
  <c r="I185" i="1"/>
  <c r="I184" i="1" s="1"/>
  <c r="I235" i="1"/>
  <c r="I234" i="1" s="1"/>
  <c r="W85" i="1"/>
  <c r="W84" i="1" s="1"/>
  <c r="W97" i="1"/>
  <c r="W96" i="1" s="1"/>
  <c r="W110" i="1"/>
  <c r="W109" i="1" s="1"/>
  <c r="W122" i="1"/>
  <c r="W121" i="1" s="1"/>
  <c r="W147" i="1"/>
  <c r="W146" i="1" s="1"/>
  <c r="W197" i="1"/>
  <c r="W196" i="1" s="1"/>
  <c r="I97" i="1"/>
  <c r="I96" i="1" s="1"/>
  <c r="I147" i="1"/>
  <c r="I146" i="1" s="1"/>
  <c r="I197" i="1"/>
  <c r="I196" i="1" s="1"/>
  <c r="U183" i="1"/>
  <c r="M183" i="1"/>
  <c r="W72" i="1"/>
  <c r="W71" i="1" s="1"/>
  <c r="I47" i="1"/>
  <c r="I46" i="1" s="1"/>
  <c r="I160" i="1"/>
  <c r="I159" i="1" s="1"/>
  <c r="I210" i="1"/>
  <c r="I209" i="1" s="1"/>
  <c r="I72" i="1"/>
  <c r="I71" i="1" s="1"/>
  <c r="W222" i="1"/>
  <c r="W221" i="1" s="1"/>
  <c r="W235" i="1"/>
  <c r="W234" i="1" s="1"/>
  <c r="I110" i="1"/>
  <c r="I109" i="1" s="1"/>
  <c r="I172" i="1"/>
  <c r="I171" i="1" s="1"/>
  <c r="I222" i="1"/>
  <c r="I221" i="1" s="1"/>
  <c r="V247" i="1"/>
  <c r="V246" i="1" s="1"/>
  <c r="I85" i="1"/>
  <c r="I84" i="1" s="1"/>
  <c r="I135" i="1"/>
  <c r="I134" i="1" s="1"/>
  <c r="W21" i="1"/>
  <c r="W20" i="1" s="1"/>
  <c r="W35" i="1"/>
  <c r="W34" i="1" s="1"/>
  <c r="W60" i="1"/>
  <c r="W59" i="1" s="1"/>
  <c r="W185" i="1"/>
  <c r="W184" i="1" s="1"/>
  <c r="V8" i="1"/>
  <c r="K233" i="1"/>
  <c r="R233" i="1"/>
  <c r="Q233" i="1"/>
  <c r="P233" i="1"/>
  <c r="S233" i="1"/>
  <c r="J233" i="1"/>
  <c r="O233" i="1"/>
  <c r="N233" i="1"/>
  <c r="U233" i="1"/>
  <c r="M233" i="1"/>
  <c r="T233" i="1"/>
  <c r="L233" i="1"/>
  <c r="Q208" i="1"/>
  <c r="O208" i="1"/>
  <c r="N208" i="1"/>
  <c r="U208" i="1"/>
  <c r="M208" i="1"/>
  <c r="T208" i="1"/>
  <c r="L208" i="1"/>
  <c r="S208" i="1"/>
  <c r="K208" i="1"/>
  <c r="P208" i="1"/>
  <c r="R208" i="1"/>
  <c r="J208" i="1"/>
  <c r="P183" i="1"/>
  <c r="O183" i="1"/>
  <c r="N183" i="1"/>
  <c r="T183" i="1"/>
  <c r="L183" i="1"/>
  <c r="S183" i="1"/>
  <c r="K183" i="1"/>
  <c r="R183" i="1"/>
  <c r="J183" i="1"/>
  <c r="Q183" i="1"/>
  <c r="N158" i="1"/>
  <c r="U158" i="1"/>
  <c r="M158" i="1"/>
  <c r="O158" i="1"/>
  <c r="T158" i="1"/>
  <c r="L158" i="1"/>
  <c r="S158" i="1"/>
  <c r="K158" i="1"/>
  <c r="R158" i="1"/>
  <c r="J158" i="1"/>
  <c r="Q158" i="1"/>
  <c r="P158" i="1"/>
  <c r="S133" i="1"/>
  <c r="K133" i="1"/>
  <c r="R133" i="1"/>
  <c r="J133" i="1"/>
  <c r="Q133" i="1"/>
  <c r="O133" i="1"/>
  <c r="P133" i="1"/>
  <c r="N133" i="1"/>
  <c r="U133" i="1"/>
  <c r="M133" i="1"/>
  <c r="T133" i="1"/>
  <c r="L133" i="1"/>
  <c r="Q108" i="1"/>
  <c r="P108" i="1"/>
  <c r="O108" i="1"/>
  <c r="N108" i="1"/>
  <c r="U108" i="1"/>
  <c r="M108" i="1"/>
  <c r="T108" i="1"/>
  <c r="L108" i="1"/>
  <c r="S108" i="1"/>
  <c r="K108" i="1"/>
  <c r="R108" i="1"/>
  <c r="J108" i="1"/>
  <c r="Q83" i="1"/>
  <c r="O83" i="1"/>
  <c r="N83" i="1"/>
  <c r="U83" i="1"/>
  <c r="M83" i="1"/>
  <c r="T83" i="1"/>
  <c r="L83" i="1"/>
  <c r="S83" i="1"/>
  <c r="K83" i="1"/>
  <c r="P83" i="1"/>
  <c r="R83" i="1"/>
  <c r="J83" i="1"/>
  <c r="L58" i="1"/>
  <c r="S58" i="1"/>
  <c r="K58" i="1"/>
  <c r="R58" i="1"/>
  <c r="Q58" i="1"/>
  <c r="O58" i="1"/>
  <c r="P58" i="1"/>
  <c r="N58" i="1"/>
  <c r="U58" i="1"/>
  <c r="M58" i="1"/>
  <c r="T58" i="1"/>
  <c r="O33" i="1"/>
  <c r="U33" i="1"/>
  <c r="M33" i="1"/>
  <c r="N33" i="1"/>
  <c r="T33" i="1"/>
  <c r="L33" i="1"/>
  <c r="S33" i="1"/>
  <c r="K33" i="1"/>
  <c r="R33" i="1"/>
  <c r="J33" i="1"/>
  <c r="Q33" i="1"/>
  <c r="P7" i="1"/>
  <c r="O7" i="1"/>
  <c r="U7" i="1"/>
  <c r="M7" i="1"/>
  <c r="L7" i="1"/>
  <c r="S7" i="1"/>
  <c r="K7" i="1"/>
  <c r="R7" i="1"/>
  <c r="J7" i="1"/>
  <c r="Q7" i="1"/>
  <c r="J79" i="1"/>
  <c r="V79" i="1" s="1"/>
  <c r="P42" i="1"/>
  <c r="V42" i="1" s="1"/>
  <c r="T28" i="1"/>
  <c r="J67" i="1"/>
  <c r="V67" i="1" s="1"/>
  <c r="J68" i="1"/>
  <c r="V68" i="1" s="1"/>
  <c r="J69" i="1"/>
  <c r="V69" i="1" s="1"/>
  <c r="J70" i="1"/>
  <c r="V70" i="1" s="1"/>
  <c r="V233" i="1" l="1"/>
  <c r="W133" i="1"/>
  <c r="I133" i="1"/>
  <c r="W108" i="1"/>
  <c r="W183" i="1"/>
  <c r="W233" i="1"/>
  <c r="W158" i="1"/>
  <c r="W58" i="1"/>
  <c r="I233" i="1"/>
  <c r="I33" i="1"/>
  <c r="W208" i="1"/>
  <c r="I183" i="1"/>
  <c r="W33" i="1"/>
  <c r="I58" i="1"/>
  <c r="W83" i="1"/>
  <c r="W7" i="1"/>
  <c r="I208" i="1"/>
  <c r="I158" i="1"/>
  <c r="I108" i="1"/>
  <c r="K258" i="1"/>
  <c r="F268" i="1" s="1"/>
  <c r="M258" i="1"/>
  <c r="S258" i="1"/>
  <c r="Q258" i="1"/>
  <c r="U258" i="1"/>
  <c r="L258" i="1"/>
  <c r="R258" i="1"/>
  <c r="O258" i="1"/>
  <c r="F269" i="1" s="1"/>
  <c r="I83" i="1"/>
  <c r="J73" i="1"/>
  <c r="P36" i="1"/>
  <c r="V36" i="1" s="1"/>
  <c r="J61" i="1"/>
  <c r="P45" i="1"/>
  <c r="V45" i="1" s="1"/>
  <c r="P53" i="1"/>
  <c r="V53" i="1" s="1"/>
  <c r="P43" i="1"/>
  <c r="V43" i="1" s="1"/>
  <c r="P48" i="1"/>
  <c r="V48" i="1" s="1"/>
  <c r="P44" i="1"/>
  <c r="V44" i="1" s="1"/>
  <c r="P57" i="1"/>
  <c r="V57" i="1" s="1"/>
  <c r="N32" i="1"/>
  <c r="N28" i="1"/>
  <c r="V28" i="1" s="1"/>
  <c r="P56" i="1"/>
  <c r="V56" i="1" s="1"/>
  <c r="T32" i="1"/>
  <c r="T21" i="1" s="1"/>
  <c r="T20" i="1" s="1"/>
  <c r="T7" i="1" s="1"/>
  <c r="T258" i="1" s="1"/>
  <c r="I21" i="1"/>
  <c r="I20" i="1" s="1"/>
  <c r="I7" i="1" s="1"/>
  <c r="P55" i="1"/>
  <c r="V55" i="1" s="1"/>
  <c r="E270" i="1" l="1"/>
  <c r="F270" i="1"/>
  <c r="V61" i="1"/>
  <c r="V60" i="1" s="1"/>
  <c r="V59" i="1" s="1"/>
  <c r="V58" i="1" s="1"/>
  <c r="V32" i="1"/>
  <c r="V73" i="1"/>
  <c r="V72" i="1" s="1"/>
  <c r="V71" i="1" s="1"/>
  <c r="V47" i="1"/>
  <c r="V46" i="1" s="1"/>
  <c r="V21" i="1"/>
  <c r="V20" i="1" s="1"/>
  <c r="V7" i="1" s="1"/>
  <c r="V35" i="1"/>
  <c r="V34" i="1" s="1"/>
  <c r="W258" i="1"/>
  <c r="P35" i="1"/>
  <c r="P34" i="1" s="1"/>
  <c r="I258" i="1"/>
  <c r="J72" i="1"/>
  <c r="J71" i="1" s="1"/>
  <c r="N21" i="1"/>
  <c r="N20" i="1" s="1"/>
  <c r="N7" i="1" s="1"/>
  <c r="N258" i="1" s="1"/>
  <c r="P47" i="1"/>
  <c r="P46" i="1" s="1"/>
  <c r="J60" i="1"/>
  <c r="J59" i="1" s="1"/>
  <c r="V33" i="1" l="1"/>
  <c r="F271" i="1"/>
  <c r="P33" i="1"/>
  <c r="P258" i="1" s="1"/>
  <c r="E269" i="1" s="1"/>
  <c r="J58" i="1"/>
  <c r="J258" i="1" s="1"/>
  <c r="E268" i="1" s="1"/>
  <c r="V258" i="1" l="1"/>
  <c r="E271" i="1" l="1"/>
</calcChain>
</file>

<file path=xl/sharedStrings.xml><?xml version="1.0" encoding="utf-8"?>
<sst xmlns="http://schemas.openxmlformats.org/spreadsheetml/2006/main" count="537" uniqueCount="500">
  <si>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</si>
  <si>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</si>
  <si>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</si>
  <si>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</si>
  <si>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</si>
  <si>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</si>
  <si>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</si>
  <si>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</si>
  <si>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</si>
  <si>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</si>
  <si>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</si>
  <si>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</si>
  <si>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</si>
  <si>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</si>
  <si>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</si>
  <si>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</si>
  <si>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</si>
  <si>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</si>
  <si>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</si>
  <si>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</si>
  <si>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</si>
  <si>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</si>
  <si>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</si>
  <si>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</si>
  <si>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</si>
  <si>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</si>
  <si>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</si>
  <si>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</si>
  <si>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</si>
  <si>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</si>
  <si>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</si>
  <si>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</si>
  <si>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</si>
  <si>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</si>
  <si>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</si>
  <si>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</si>
  <si>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</si>
  <si>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</si>
  <si>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</si>
  <si>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</si>
  <si>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</si>
  <si>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</si>
  <si>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</si>
  <si>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</si>
  <si>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</si>
  <si>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</si>
  <si>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</si>
  <si>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</si>
  <si>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</si>
  <si>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</si>
  <si>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</si>
  <si>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</si>
  <si>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</si>
  <si>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</si>
  <si>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</si>
  <si>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</si>
  <si>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</si>
  <si>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</si>
  <si>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</si>
  <si>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</si>
  <si>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</si>
  <si>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</si>
  <si>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</si>
  <si>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</si>
  <si>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</si>
  <si>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</si>
  <si>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</si>
  <si>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</si>
  <si>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</si>
  <si>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</si>
  <si>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</si>
  <si>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</si>
  <si>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</si>
  <si>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</si>
  <si>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</si>
  <si>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</si>
  <si>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</si>
  <si>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</si>
  <si>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</si>
  <si>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</si>
  <si>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</si>
  <si>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</si>
  <si>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</si>
  <si>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</si>
  <si>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</si>
  <si>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</si>
  <si>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</si>
  <si>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</si>
  <si>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</si>
  <si>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</si>
  <si>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</si>
  <si>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</si>
  <si>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</si>
  <si>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</si>
  <si>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</si>
  <si>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</si>
  <si>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</si>
  <si>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</si>
  <si>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</si>
  <si>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</si>
  <si>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</si>
  <si>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</si>
  <si>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</si>
  <si>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 xml:space="preserve">OBJETIVO ESPECÍFICO 6: </t>
  </si>
  <si>
    <r>
      <t>Resultado esperado  6.1:</t>
    </r>
    <r>
      <rPr>
        <b/>
        <i/>
        <sz val="11"/>
        <color indexed="8"/>
        <rFont val="Arial"/>
        <family val="2"/>
      </rPr>
      <t xml:space="preserve"> </t>
    </r>
  </si>
  <si>
    <r>
      <t xml:space="preserve">Atividade 6.1.1: </t>
    </r>
    <r>
      <rPr>
        <b/>
        <i/>
        <sz val="11"/>
        <color indexed="8"/>
        <rFont val="Arial"/>
        <family val="2"/>
      </rPr>
      <t xml:space="preserve"> </t>
    </r>
  </si>
  <si>
    <t xml:space="preserve">OBJETIVO ESPECÍFICO 7: </t>
  </si>
  <si>
    <r>
      <t>Resultado esperado  7.1: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</si>
  <si>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7.1.1: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</si>
  <si>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</si>
  <si>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</si>
  <si>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</si>
  <si>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</si>
  <si>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</si>
  <si>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</si>
  <si>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</si>
  <si>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</si>
  <si>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</si>
  <si>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</si>
  <si>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</si>
  <si>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</si>
  <si>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</si>
  <si>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</si>
  <si>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</si>
  <si>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</si>
  <si>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</si>
  <si>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</si>
  <si>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</si>
  <si>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</si>
  <si>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</si>
  <si>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</si>
  <si>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</si>
  <si>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</si>
  <si>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</si>
  <si>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</si>
  <si>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</si>
  <si>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</si>
  <si>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</si>
  <si>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</si>
  <si>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</si>
  <si>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</si>
  <si>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</si>
  <si>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</si>
  <si>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</si>
  <si>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</si>
  <si>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</si>
  <si>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</si>
  <si>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</si>
  <si>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</si>
  <si>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</si>
  <si>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</si>
  <si>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</si>
  <si>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</si>
  <si>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</si>
  <si>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</si>
  <si>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</si>
  <si>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</si>
  <si>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</si>
  <si>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</si>
  <si>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</si>
  <si>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</si>
  <si>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</si>
  <si>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</si>
  <si>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</si>
  <si>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</si>
  <si>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</si>
  <si>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</si>
  <si>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</si>
  <si>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</si>
  <si>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</si>
  <si>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</si>
  <si>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</si>
  <si>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</si>
  <si>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</si>
  <si>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</si>
  <si>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</si>
  <si>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</si>
  <si>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</si>
  <si>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</si>
  <si>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</si>
  <si>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</si>
  <si>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</si>
  <si>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</si>
  <si>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</si>
  <si>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</si>
  <si>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</si>
  <si>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</si>
  <si>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</si>
  <si>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</si>
  <si>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</si>
  <si>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</si>
  <si>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</si>
  <si>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</si>
  <si>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</si>
  <si>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</si>
  <si>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</si>
  <si>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</si>
  <si>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</si>
  <si>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</si>
  <si>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</si>
  <si>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</si>
  <si>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</si>
  <si>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</si>
  <si>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</si>
  <si>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</si>
  <si>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</si>
  <si>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</si>
  <si>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</si>
  <si>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</si>
  <si>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</si>
  <si>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</si>
  <si>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</si>
  <si>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</si>
  <si>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</si>
  <si>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</si>
  <si>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</si>
  <si>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</si>
  <si>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</si>
  <si>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</si>
  <si>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</si>
  <si>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</si>
  <si>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</si>
  <si>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</si>
  <si>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</si>
  <si>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</si>
  <si>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</si>
  <si>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</si>
  <si>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</si>
  <si>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</si>
  <si>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</si>
  <si>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</si>
  <si>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</si>
  <si>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</si>
  <si>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</si>
  <si>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</si>
  <si>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</si>
  <si>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</si>
  <si>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</si>
  <si>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</si>
  <si>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</si>
  <si>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</si>
  <si>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</si>
  <si>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</si>
  <si>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</si>
  <si>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</si>
  <si>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</si>
  <si>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</si>
  <si>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</si>
  <si>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</si>
  <si>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</si>
  <si>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</si>
  <si>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</si>
  <si>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</si>
  <si>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</si>
  <si>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</si>
  <si>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</si>
  <si>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</si>
  <si>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</si>
  <si>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</si>
  <si>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</si>
  <si>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</si>
  <si>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</si>
  <si>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</si>
  <si>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</si>
  <si>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</si>
  <si>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</si>
  <si>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</si>
  <si>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</si>
  <si>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</si>
  <si>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</si>
  <si>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</si>
  <si>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</si>
  <si>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</si>
  <si>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</si>
  <si>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</si>
  <si>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</si>
  <si>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</si>
  <si>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</si>
  <si>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</si>
  <si>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</si>
  <si>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</si>
  <si>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</si>
  <si>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</si>
  <si>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</si>
  <si>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</si>
  <si>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</si>
  <si>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</si>
  <si>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</si>
  <si>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</si>
  <si>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</si>
  <si>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</si>
  <si>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</si>
  <si>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</si>
  <si>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</si>
  <si>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</si>
  <si>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</si>
  <si>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</si>
  <si>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</si>
  <si>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</si>
  <si>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</si>
  <si>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</si>
  <si>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</si>
  <si>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</si>
  <si>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</si>
  <si>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</si>
  <si>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</si>
  <si>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</si>
  <si>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</si>
  <si>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</si>
  <si>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</si>
  <si>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</si>
  <si>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</si>
  <si>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</si>
  <si>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</si>
  <si>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</si>
  <si>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</si>
  <si>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</si>
  <si>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</si>
  <si>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</si>
  <si>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</si>
  <si>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</si>
  <si>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</si>
  <si>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</si>
  <si>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</si>
  <si>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</si>
  <si>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</si>
  <si>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</si>
  <si>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</si>
  <si>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</si>
  <si>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</si>
  <si>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</si>
  <si>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</si>
  <si>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</si>
  <si>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</si>
  <si>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</si>
  <si>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</si>
  <si>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</si>
  <si>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</si>
  <si>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</si>
  <si>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</si>
  <si>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</si>
  <si>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</si>
  <si>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</si>
  <si>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</si>
  <si>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</si>
  <si>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</si>
  <si>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</si>
  <si>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</si>
  <si>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</si>
  <si>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</si>
  <si>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</si>
  <si>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</si>
  <si>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</si>
  <si>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</si>
  <si>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</si>
  <si>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</si>
  <si>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</si>
  <si>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</si>
  <si>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</si>
  <si>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</si>
  <si>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</si>
  <si>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</si>
  <si>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</si>
  <si>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</si>
  <si>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</si>
  <si>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</si>
  <si>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</si>
  <si>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</si>
  <si>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</si>
  <si>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</si>
  <si>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</si>
  <si>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</si>
  <si>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</si>
  <si>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</si>
  <si>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</si>
  <si>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</si>
  <si>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</si>
  <si>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</si>
  <si>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</si>
  <si>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</si>
  <si>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</si>
  <si>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</si>
  <si>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</si>
  <si>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</si>
  <si>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</si>
  <si>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</si>
  <si>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</si>
  <si>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</si>
  <si>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</si>
  <si>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</si>
  <si>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</si>
  <si>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</si>
  <si>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8.1</t>
  </si>
  <si>
    <t>A 8</t>
  </si>
  <si>
    <t xml:space="preserve">OBJETIVO ESPECÍFICO 8: </t>
  </si>
  <si>
    <t xml:space="preserve">Atividade 8.1.1: </t>
  </si>
  <si>
    <r>
      <t>Resultado esperado  8.1:</t>
    </r>
    <r>
      <rPr>
        <b/>
        <i/>
        <sz val="11"/>
        <color indexed="8"/>
        <rFont val="Arial"/>
        <family val="2"/>
      </rPr>
      <t xml:space="preserve"> </t>
    </r>
  </si>
  <si>
    <t>A 8.1.1</t>
  </si>
  <si>
    <t>A 9</t>
  </si>
  <si>
    <t xml:space="preserve">OBJETIVO ESPECÍFICO 9: </t>
  </si>
  <si>
    <t>A 9.1</t>
  </si>
  <si>
    <t xml:space="preserve">Resultado esperado  9.1: </t>
  </si>
  <si>
    <t>A 9.1.1</t>
  </si>
  <si>
    <t xml:space="preserve">Atividade 9.1.1: </t>
  </si>
  <si>
    <t>A 10</t>
  </si>
  <si>
    <t xml:space="preserve">OBJETIVO ESPECÍFICO 10: </t>
  </si>
  <si>
    <t>A 10.1</t>
  </si>
  <si>
    <t xml:space="preserve">Resultado esperado  10.1: </t>
  </si>
  <si>
    <t>A 10.1.1</t>
  </si>
  <si>
    <t xml:space="preserve">Atividade 10.1.1: </t>
  </si>
  <si>
    <t>A 7</t>
  </si>
  <si>
    <t>A 7.1</t>
  </si>
  <si>
    <t>A 7.1.1</t>
  </si>
  <si>
    <t>A 6</t>
  </si>
  <si>
    <t>A 6.1</t>
  </si>
  <si>
    <t>A 6.1.1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</si>
  <si>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</si>
  <si>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</si>
  <si>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</si>
  <si>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</si>
  <si>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</si>
  <si>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</si>
  <si>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</si>
  <si>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</si>
  <si>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</si>
  <si>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</si>
  <si>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</si>
  <si>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</si>
  <si>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</si>
  <si>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</si>
  <si>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</si>
  <si>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</si>
  <si>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</si>
  <si>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</si>
  <si>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</si>
  <si>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</si>
  <si>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</si>
  <si>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</si>
  <si>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</si>
  <si>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</si>
  <si>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</si>
  <si>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</si>
  <si>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</si>
  <si>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</si>
  <si>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</si>
  <si>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</si>
  <si>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</si>
  <si>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</si>
  <si>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</si>
  <si>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</si>
  <si>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>A 6.2</t>
  </si>
  <si>
    <t xml:space="preserve">Resultado esperado  6.2: </t>
  </si>
  <si>
    <t>A 6.2.1</t>
  </si>
  <si>
    <t xml:space="preserve">Atividade 6.2.1:  </t>
  </si>
  <si>
    <t>A 7.2</t>
  </si>
  <si>
    <t xml:space="preserve">Resultado esperado  7.2: </t>
  </si>
  <si>
    <t>A 7.2.1</t>
  </si>
  <si>
    <t xml:space="preserve">Atividade 7.2.1: </t>
  </si>
  <si>
    <t>A 8.2</t>
  </si>
  <si>
    <t xml:space="preserve">Resultado esperado  8.2: </t>
  </si>
  <si>
    <t>A 8.2.1</t>
  </si>
  <si>
    <t xml:space="preserve">Atividade 8.2.1: </t>
  </si>
  <si>
    <t>A 9.2</t>
  </si>
  <si>
    <t xml:space="preserve">Resultado esperado  9.2: </t>
  </si>
  <si>
    <t>A 9.2.1</t>
  </si>
  <si>
    <t xml:space="preserve">Atividade 9.2.1: </t>
  </si>
  <si>
    <t>A 10.2</t>
  </si>
  <si>
    <t xml:space="preserve">Resultado esperado  10.2: </t>
  </si>
  <si>
    <t>A 10.2.1</t>
  </si>
  <si>
    <t xml:space="preserve">Atividade 10.2.1: </t>
  </si>
  <si>
    <t xml:space="preserve">Nome do Projeto: </t>
  </si>
  <si>
    <t>Fonte do Recurso</t>
  </si>
  <si>
    <t xml:space="preserve">Instituição Proponente: </t>
  </si>
  <si>
    <t xml:space="preserve">Despesa Elegível: Ao clicar no campo Despesa Elegível aparecerá no canto direito um botão com uma seta apontada para baixo, o qual deve ser clicado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
• Bolsa - Bolsa de Estudos para mestrado ou doutorado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</si>
  <si>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</si>
  <si>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</si>
  <si>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Caso haja necessidade, deverão ser incluídas mais linhas ou colunas, e as fórmulas deverão ser conferidas.</t>
  </si>
  <si>
    <r>
      <t xml:space="preserve">A numeração dos objetivos específicos, resultados esperados e atividades devem seguir o formulário do Plano de Trabalho.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</si>
  <si>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 xml:space="preserve">Observações:
1)  A cada mês deve ser descrito o valor a ser gasto no período (mês);
2) A instituição proponente deverá inserir linhas adicionais para atender ao total de objetivos específicos, metas/resultados e atividades do projeto;
3) A última linha do orçamento, em Laranja, é o somatório de cada coluna, então na inclusão de novas linhas, a fórmula ali contida deve ser revista;
4) A instituição proponente deverá inserir colunas adicionais para atender a duração prevista do projeto (número de meses), se necessário;
5) A última coluna do orçamento, em Azul, é o somatório de cada linha por Fonte de Recurso (Projeto e Contrapartida), então na inclusão de novas colunas, a fórmula ali contida deve ser revista.
6) O somatório dos valores de todos os meses deve ser igual ao somatório total do projeto, tanto por fonte quanto de forma geral.
</t>
  </si>
  <si>
    <t>Semestre 1</t>
  </si>
  <si>
    <t>Semestre 2</t>
  </si>
  <si>
    <t>Semestre 3</t>
  </si>
  <si>
    <t>Totalizador por Semestre</t>
  </si>
  <si>
    <t>Encargos Trabalhistas</t>
  </si>
  <si>
    <t>Caso tenha lido todas as instruções acima clique em Sim para que a planilha de Orçamento e Cronograma de Desembolso seja habilitada.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</si>
  <si>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clicado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</si>
  <si>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t>Fontes de Recurso</t>
  </si>
  <si>
    <t xml:space="preserve"> Contrapartida</t>
  </si>
  <si>
    <r>
      <t xml:space="preserve">Para 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-Especificação do insumo quando escolher "Outros") os cargos dos profissionais que seão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</si>
  <si>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t>Água, Luz, Telefone, Internet, Hospedagem de Site</t>
  </si>
  <si>
    <t>Fotocópias/ Cartório/Postagem</t>
  </si>
  <si>
    <t>ANEXO E:  ORÇAMENTO E CRONOGRAMA DE DESEMBOLSO</t>
  </si>
  <si>
    <t>Trimestre 1</t>
  </si>
  <si>
    <t>Trimestre 2</t>
  </si>
  <si>
    <t>Trimestre 3</t>
  </si>
  <si>
    <t>Trimestre 4</t>
  </si>
  <si>
    <t>Trimestre 5</t>
  </si>
  <si>
    <t>Trimestre 6</t>
  </si>
  <si>
    <t>As células a partir da linha 7 e das colunas H até U só aceitam números.</t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</si>
  <si>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V258 e W258. Lembrando, que estas células poderão ser alteradas, no caso de inclusões de linhas ou colunas.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</si>
</sst>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\-&quot;R$&quot;\ #,##0.00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0"/>
      <name val="Tahoma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6" fillId="0" borderId="7" xfId="0" applyNumberFormat="1" applyFont="1" applyBorder="1" applyAlignment="1">
      <alignment horizontal="left" wrapText="1"/>
    </xf>
    <xf numFmtId="43" fontId="11" fillId="0" borderId="7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3" fontId="12" fillId="0" borderId="8" xfId="1" applyFont="1" applyBorder="1" applyAlignment="1">
      <alignment vertical="center"/>
    </xf>
    <xf numFmtId="0" fontId="12" fillId="0" borderId="0" xfId="0" applyFont="1" applyAlignment="1">
      <alignment vertical="center"/>
    </xf>
    <xf numFmtId="43" fontId="5" fillId="4" borderId="18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166" fontId="22" fillId="0" borderId="5" xfId="1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22" fillId="0" borderId="6" xfId="1" applyNumberFormat="1" applyFont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2" fillId="2" borderId="3" xfId="0" applyNumberFormat="1" applyFont="1" applyFill="1" applyBorder="1" applyAlignment="1">
      <alignment horizontal="right" vertical="center" wrapText="1"/>
    </xf>
    <xf numFmtId="167" fontId="12" fillId="5" borderId="5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7" xfId="4" applyNumberFormat="1" applyFont="1" applyBorder="1" applyAlignment="1">
      <alignment horizontal="right" wrapText="1"/>
    </xf>
    <xf numFmtId="167" fontId="6" fillId="6" borderId="7" xfId="4" applyNumberFormat="1" applyFont="1" applyFill="1" applyBorder="1" applyAlignment="1">
      <alignment horizontal="right" wrapText="1"/>
    </xf>
    <xf numFmtId="167" fontId="6" fillId="0" borderId="7" xfId="4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7" fontId="6" fillId="6" borderId="7" xfId="0" applyNumberFormat="1" applyFont="1" applyFill="1" applyBorder="1" applyAlignment="1">
      <alignment horizontal="right" vertical="center" wrapText="1"/>
    </xf>
    <xf numFmtId="167" fontId="6" fillId="2" borderId="7" xfId="0" applyNumberFormat="1" applyFont="1" applyFill="1" applyBorder="1" applyAlignment="1">
      <alignment horizontal="right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3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4" fontId="26" fillId="0" borderId="7" xfId="4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164" fontId="5" fillId="4" borderId="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0" fontId="12" fillId="0" borderId="8" xfId="0" applyFont="1" applyBorder="1"/>
    <xf numFmtId="167" fontId="4" fillId="0" borderId="8" xfId="0" applyNumberFormat="1" applyFont="1" applyBorder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67" fontId="12" fillId="0" borderId="8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indent="1"/>
    </xf>
    <xf numFmtId="0" fontId="34" fillId="0" borderId="0" xfId="0" applyFont="1" applyFill="1" applyAlignment="1">
      <alignment horizontal="left" indent="1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indent="1"/>
    </xf>
    <xf numFmtId="0" fontId="34" fillId="2" borderId="0" xfId="0" applyFont="1" applyFill="1" applyAlignment="1">
      <alignment vertical="center"/>
    </xf>
    <xf numFmtId="0" fontId="17" fillId="2" borderId="8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6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center" vertical="center"/>
    </xf>
    <xf numFmtId="43" fontId="12" fillId="0" borderId="8" xfId="1" applyFont="1" applyBorder="1" applyAlignment="1">
      <alignment horizont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right" vertical="center"/>
    </xf>
    <xf numFmtId="0" fontId="31" fillId="7" borderId="11" xfId="0" applyFont="1" applyFill="1" applyBorder="1" applyAlignment="1">
      <alignment horizontal="right" vertical="center"/>
    </xf>
    <xf numFmtId="0" fontId="31" fillId="7" borderId="12" xfId="0" applyFont="1" applyFill="1" applyBorder="1" applyAlignment="1">
      <alignment horizontal="right" vertical="center"/>
    </xf>
    <xf numFmtId="43" fontId="5" fillId="4" borderId="14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 xr:uid="{00000000-0005-0000-0000-0000AE000000}"/>
    <cellStyle name="Vírgula" xfId="1" builtinId="3"/>
    <cellStyle name="Vírgula 2" xfId="3" xr:uid="{00000000-0005-0000-0000-0000B0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9525</xdr:rowOff>
        </xdr:from>
        <xdr:to>
          <xdr:col>2</xdr:col>
          <xdr:colOff>314325</xdr:colOff>
          <xdr:row>37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133349</xdr:colOff>
      <xdr:row>0</xdr:row>
      <xdr:rowOff>0</xdr:rowOff>
    </xdr:from>
    <xdr:to>
      <xdr:col>22</xdr:col>
      <xdr:colOff>1111249</xdr:colOff>
      <xdr:row>2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lopes\AppData\Local\Microsoft\Windows\INetCache\Content.Outlook\3H4Z5I6C\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FF0000"/>
  </sheetPr>
  <dimension ref="A1:O34"/>
  <sheetViews>
    <sheetView showGridLines="0" showRowColHeaders="0" zoomScale="110" zoomScaleNormal="110" zoomScalePageLayoutView="90" workbookViewId="0">
      <selection activeCell="B31" sqref="B31"/>
    </sheetView>
  </sheetViews>
  <sheetFormatPr defaultColWidth="8.5703125" defaultRowHeight="12.75" x14ac:dyDescent="0.2"/>
  <cols>
    <col min="1" max="1" width="4.85546875" style="35" customWidth="1"/>
    <col min="2" max="16384" width="8.5703125" style="32"/>
  </cols>
  <sheetData>
    <row r="1" spans="1:15" ht="14.45" customHeight="1" x14ac:dyDescent="0.2">
      <c r="A1" s="131" t="s">
        <v>82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31"/>
    </row>
    <row r="4" spans="1:15" ht="13.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31"/>
    </row>
    <row r="5" spans="1:15" ht="36" customHeight="1" x14ac:dyDescent="0.25">
      <c r="A5" s="149" t="s">
        <v>83</v>
      </c>
      <c r="B5" s="143" t="s">
        <v>478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  <c r="O5" s="31"/>
    </row>
    <row r="6" spans="1:15" ht="113.1" customHeight="1" x14ac:dyDescent="0.25">
      <c r="A6" s="149"/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O6" s="31"/>
    </row>
    <row r="8" spans="1:15" ht="65.099999999999994" customHeight="1" x14ac:dyDescent="0.2">
      <c r="A8" s="33" t="s">
        <v>83</v>
      </c>
      <c r="B8" s="132" t="s">
        <v>477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34"/>
    </row>
    <row r="9" spans="1:15" ht="15.95" customHeight="1" x14ac:dyDescent="0.2">
      <c r="A9" s="3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34"/>
    </row>
    <row r="10" spans="1:15" ht="267" customHeight="1" x14ac:dyDescent="0.2">
      <c r="A10" s="33" t="s">
        <v>83</v>
      </c>
      <c r="B10" s="140" t="s">
        <v>473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34"/>
    </row>
    <row r="11" spans="1:15" ht="14.1" customHeight="1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4"/>
    </row>
    <row r="12" spans="1:15" s="38" customFormat="1" ht="70.5" customHeight="1" x14ac:dyDescent="0.2">
      <c r="A12" s="33" t="s">
        <v>83</v>
      </c>
      <c r="B12" s="133" t="s">
        <v>485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  <c r="O12" s="37"/>
    </row>
    <row r="13" spans="1:15" ht="12.95" customHeight="1" x14ac:dyDescent="0.2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38" customFormat="1" ht="22.5" customHeight="1" x14ac:dyDescent="0.2">
      <c r="A14" s="33" t="s">
        <v>83</v>
      </c>
      <c r="B14" s="136" t="s">
        <v>84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  <c r="O14" s="41"/>
    </row>
    <row r="15" spans="1:15" x14ac:dyDescent="0.2">
      <c r="A15" s="3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s="38" customFormat="1" ht="24" customHeight="1" x14ac:dyDescent="0.2">
      <c r="A16" s="33" t="s">
        <v>83</v>
      </c>
      <c r="B16" s="137" t="s">
        <v>85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9"/>
    </row>
    <row r="17" spans="1:15" ht="16.5" x14ac:dyDescent="0.2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3"/>
    </row>
    <row r="18" spans="1:15" ht="32.450000000000003" customHeight="1" x14ac:dyDescent="0.2">
      <c r="A18" s="33" t="s">
        <v>83</v>
      </c>
      <c r="B18" s="132" t="s">
        <v>474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43"/>
    </row>
    <row r="19" spans="1:15" ht="16.5" x14ac:dyDescent="0.2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3"/>
    </row>
    <row r="20" spans="1:15" s="38" customFormat="1" ht="18.75" x14ac:dyDescent="0.2">
      <c r="A20" s="33" t="s">
        <v>83</v>
      </c>
      <c r="B20" s="132" t="s">
        <v>86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43"/>
    </row>
    <row r="21" spans="1:15" s="38" customFormat="1" ht="18.75" x14ac:dyDescent="0.2">
      <c r="A21" s="3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3"/>
    </row>
    <row r="22" spans="1:15" s="47" customFormat="1" ht="18.75" x14ac:dyDescent="0.2">
      <c r="A22" s="45" t="s">
        <v>83</v>
      </c>
      <c r="B22" s="130" t="s">
        <v>11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46"/>
    </row>
    <row r="23" spans="1:15" s="47" customFormat="1" ht="16.5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6"/>
    </row>
    <row r="24" spans="1:15" s="47" customFormat="1" ht="18.75" x14ac:dyDescent="0.2">
      <c r="A24" s="45" t="s">
        <v>83</v>
      </c>
      <c r="B24" s="130" t="s">
        <v>475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50"/>
    </row>
    <row r="25" spans="1:15" s="47" customFormat="1" ht="18.75" x14ac:dyDescent="0.2">
      <c r="A25" s="45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6"/>
    </row>
    <row r="26" spans="1:15" s="47" customFormat="1" ht="18.75" x14ac:dyDescent="0.2">
      <c r="A26" s="45" t="s">
        <v>83</v>
      </c>
      <c r="B26" s="130" t="s">
        <v>476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8" spans="1:15" s="47" customFormat="1" ht="18.75" x14ac:dyDescent="0.2">
      <c r="A28" s="45" t="s">
        <v>83</v>
      </c>
      <c r="B28" s="130" t="s">
        <v>498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</row>
    <row r="30" spans="1:15" s="47" customFormat="1" ht="62.1" customHeight="1" x14ac:dyDescent="0.2">
      <c r="A30" s="45" t="s">
        <v>83</v>
      </c>
      <c r="B30" s="130" t="s">
        <v>499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</row>
    <row r="31" spans="1:15" s="47" customFormat="1" ht="18.75" x14ac:dyDescent="0.2">
      <c r="A31" s="45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</row>
    <row r="32" spans="1:15" s="47" customFormat="1" ht="101.1" customHeight="1" x14ac:dyDescent="0.2">
      <c r="A32" s="45" t="s">
        <v>83</v>
      </c>
      <c r="B32" s="130" t="s">
        <v>488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s="47" customFormat="1" ht="20.45" customHeight="1" x14ac:dyDescent="0.2">
      <c r="A33" s="45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</row>
    <row r="34" spans="1:14" x14ac:dyDescent="0.2">
      <c r="B34" s="32" t="s">
        <v>484</v>
      </c>
    </row>
  </sheetData>
  <mergeCells count="16"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 macro="[0]!Macro2">
                <anchor moveWithCells="1">
                  <from>
                    <xdr:col>1</xdr:col>
                    <xdr:colOff>161925</xdr:colOff>
                    <xdr:row>35</xdr:row>
                    <xdr:rowOff>9525</xdr:rowOff>
                  </from>
                  <to>
                    <xdr:col>2</xdr:col>
                    <xdr:colOff>314325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pageSetUpPr fitToPage="1"/>
  </sheetPr>
  <dimension ref="A1:W271"/>
  <sheetViews>
    <sheetView showGridLines="0" tabSelected="1" zoomScale="60" zoomScaleNormal="60" zoomScalePageLayoutView="74" workbookViewId="0">
      <pane xSplit="3" ySplit="9" topLeftCell="D16" activePane="bottomRight" state="frozen"/>
      <selection activeCell="N6" sqref="N6"/>
      <selection pane="topRight" activeCell="N6" sqref="N6"/>
      <selection pane="bottomLeft" activeCell="N6" sqref="N6"/>
      <selection pane="bottomRight" activeCell="C25" sqref="C25"/>
    </sheetView>
  </sheetViews>
  <sheetFormatPr defaultColWidth="9.140625" defaultRowHeight="15" x14ac:dyDescent="0.25"/>
  <cols>
    <col min="1" max="1" width="9.7109375" style="84" customWidth="1"/>
    <col min="2" max="2" width="30.140625" style="30" customWidth="1"/>
    <col min="3" max="3" width="79" style="1" customWidth="1"/>
    <col min="4" max="4" width="37.7109375" style="1" customWidth="1"/>
    <col min="5" max="5" width="20.85546875" style="3" customWidth="1"/>
    <col min="6" max="6" width="19.7109375" style="12" bestFit="1" customWidth="1"/>
    <col min="7" max="7" width="8.42578125" style="13" customWidth="1"/>
    <col min="8" max="8" width="15.42578125" style="4" customWidth="1"/>
    <col min="9" max="9" width="15" style="98" customWidth="1"/>
    <col min="10" max="21" width="15.42578125" style="4" customWidth="1"/>
    <col min="22" max="22" width="21.5703125" style="1" customWidth="1"/>
    <col min="23" max="23" width="23.42578125" style="1" bestFit="1" customWidth="1"/>
    <col min="24" max="256" width="9.140625" style="1"/>
    <col min="257" max="257" width="6.140625" style="1" customWidth="1"/>
    <col min="258" max="258" width="24" style="1" customWidth="1"/>
    <col min="259" max="259" width="14.85546875" style="1" customWidth="1"/>
    <col min="260" max="260" width="17.5703125" style="1" customWidth="1"/>
    <col min="261" max="261" width="12" style="1" customWidth="1"/>
    <col min="262" max="262" width="8.42578125" style="1" customWidth="1"/>
    <col min="263" max="263" width="11.42578125" style="1" customWidth="1"/>
    <col min="264" max="264" width="13.5703125" style="1" customWidth="1"/>
    <col min="265" max="265" width="12.140625" style="1" customWidth="1"/>
    <col min="266" max="266" width="18.5703125" style="1" customWidth="1"/>
    <col min="267" max="267" width="12.140625" style="1" customWidth="1"/>
    <col min="268" max="268" width="18.42578125" style="1" customWidth="1"/>
    <col min="269" max="269" width="12.140625" style="1" customWidth="1"/>
    <col min="270" max="270" width="17.5703125" style="1" customWidth="1"/>
    <col min="271" max="272" width="12.140625" style="1" customWidth="1"/>
    <col min="273" max="273" width="18.5703125" style="1" customWidth="1"/>
    <col min="274" max="274" width="12.140625" style="1" customWidth="1"/>
    <col min="275" max="275" width="17.140625" style="1" customWidth="1"/>
    <col min="276" max="276" width="13.85546875" style="1" customWidth="1"/>
    <col min="277" max="277" width="21.140625" style="1" customWidth="1"/>
    <col min="278" max="278" width="13" style="1" customWidth="1"/>
    <col min="279" max="512" width="9.140625" style="1"/>
    <col min="513" max="513" width="6.140625" style="1" customWidth="1"/>
    <col min="514" max="514" width="24" style="1" customWidth="1"/>
    <col min="515" max="515" width="14.85546875" style="1" customWidth="1"/>
    <col min="516" max="516" width="17.5703125" style="1" customWidth="1"/>
    <col min="517" max="517" width="12" style="1" customWidth="1"/>
    <col min="518" max="518" width="8.42578125" style="1" customWidth="1"/>
    <col min="519" max="519" width="11.42578125" style="1" customWidth="1"/>
    <col min="520" max="520" width="13.5703125" style="1" customWidth="1"/>
    <col min="521" max="521" width="12.140625" style="1" customWidth="1"/>
    <col min="522" max="522" width="18.5703125" style="1" customWidth="1"/>
    <col min="523" max="523" width="12.140625" style="1" customWidth="1"/>
    <col min="524" max="524" width="18.42578125" style="1" customWidth="1"/>
    <col min="525" max="525" width="12.140625" style="1" customWidth="1"/>
    <col min="526" max="526" width="17.5703125" style="1" customWidth="1"/>
    <col min="527" max="528" width="12.140625" style="1" customWidth="1"/>
    <col min="529" max="529" width="18.5703125" style="1" customWidth="1"/>
    <col min="530" max="530" width="12.140625" style="1" customWidth="1"/>
    <col min="531" max="531" width="17.140625" style="1" customWidth="1"/>
    <col min="532" max="532" width="13.85546875" style="1" customWidth="1"/>
    <col min="533" max="533" width="21.140625" style="1" customWidth="1"/>
    <col min="534" max="534" width="13" style="1" customWidth="1"/>
    <col min="535" max="768" width="9.140625" style="1"/>
    <col min="769" max="769" width="6.140625" style="1" customWidth="1"/>
    <col min="770" max="770" width="24" style="1" customWidth="1"/>
    <col min="771" max="771" width="14.85546875" style="1" customWidth="1"/>
    <col min="772" max="772" width="17.5703125" style="1" customWidth="1"/>
    <col min="773" max="773" width="12" style="1" customWidth="1"/>
    <col min="774" max="774" width="8.42578125" style="1" customWidth="1"/>
    <col min="775" max="775" width="11.42578125" style="1" customWidth="1"/>
    <col min="776" max="776" width="13.5703125" style="1" customWidth="1"/>
    <col min="777" max="777" width="12.140625" style="1" customWidth="1"/>
    <col min="778" max="778" width="18.5703125" style="1" customWidth="1"/>
    <col min="779" max="779" width="12.140625" style="1" customWidth="1"/>
    <col min="780" max="780" width="18.42578125" style="1" customWidth="1"/>
    <col min="781" max="781" width="12.140625" style="1" customWidth="1"/>
    <col min="782" max="782" width="17.5703125" style="1" customWidth="1"/>
    <col min="783" max="784" width="12.140625" style="1" customWidth="1"/>
    <col min="785" max="785" width="18.5703125" style="1" customWidth="1"/>
    <col min="786" max="786" width="12.140625" style="1" customWidth="1"/>
    <col min="787" max="787" width="17.140625" style="1" customWidth="1"/>
    <col min="788" max="788" width="13.85546875" style="1" customWidth="1"/>
    <col min="789" max="789" width="21.140625" style="1" customWidth="1"/>
    <col min="790" max="790" width="13" style="1" customWidth="1"/>
    <col min="791" max="1024" width="9.140625" style="1"/>
    <col min="1025" max="1025" width="6.140625" style="1" customWidth="1"/>
    <col min="1026" max="1026" width="24" style="1" customWidth="1"/>
    <col min="1027" max="1027" width="14.85546875" style="1" customWidth="1"/>
    <col min="1028" max="1028" width="17.5703125" style="1" customWidth="1"/>
    <col min="1029" max="1029" width="12" style="1" customWidth="1"/>
    <col min="1030" max="1030" width="8.42578125" style="1" customWidth="1"/>
    <col min="1031" max="1031" width="11.42578125" style="1" customWidth="1"/>
    <col min="1032" max="1032" width="13.5703125" style="1" customWidth="1"/>
    <col min="1033" max="1033" width="12.140625" style="1" customWidth="1"/>
    <col min="1034" max="1034" width="18.5703125" style="1" customWidth="1"/>
    <col min="1035" max="1035" width="12.140625" style="1" customWidth="1"/>
    <col min="1036" max="1036" width="18.42578125" style="1" customWidth="1"/>
    <col min="1037" max="1037" width="12.140625" style="1" customWidth="1"/>
    <col min="1038" max="1038" width="17.5703125" style="1" customWidth="1"/>
    <col min="1039" max="1040" width="12.140625" style="1" customWidth="1"/>
    <col min="1041" max="1041" width="18.5703125" style="1" customWidth="1"/>
    <col min="1042" max="1042" width="12.140625" style="1" customWidth="1"/>
    <col min="1043" max="1043" width="17.140625" style="1" customWidth="1"/>
    <col min="1044" max="1044" width="13.85546875" style="1" customWidth="1"/>
    <col min="1045" max="1045" width="21.140625" style="1" customWidth="1"/>
    <col min="1046" max="1046" width="13" style="1" customWidth="1"/>
    <col min="1047" max="1280" width="9.140625" style="1"/>
    <col min="1281" max="1281" width="6.140625" style="1" customWidth="1"/>
    <col min="1282" max="1282" width="24" style="1" customWidth="1"/>
    <col min="1283" max="1283" width="14.85546875" style="1" customWidth="1"/>
    <col min="1284" max="1284" width="17.5703125" style="1" customWidth="1"/>
    <col min="1285" max="1285" width="12" style="1" customWidth="1"/>
    <col min="1286" max="1286" width="8.42578125" style="1" customWidth="1"/>
    <col min="1287" max="1287" width="11.42578125" style="1" customWidth="1"/>
    <col min="1288" max="1288" width="13.5703125" style="1" customWidth="1"/>
    <col min="1289" max="1289" width="12.140625" style="1" customWidth="1"/>
    <col min="1290" max="1290" width="18.5703125" style="1" customWidth="1"/>
    <col min="1291" max="1291" width="12.140625" style="1" customWidth="1"/>
    <col min="1292" max="1292" width="18.42578125" style="1" customWidth="1"/>
    <col min="1293" max="1293" width="12.140625" style="1" customWidth="1"/>
    <col min="1294" max="1294" width="17.5703125" style="1" customWidth="1"/>
    <col min="1295" max="1296" width="12.140625" style="1" customWidth="1"/>
    <col min="1297" max="1297" width="18.5703125" style="1" customWidth="1"/>
    <col min="1298" max="1298" width="12.140625" style="1" customWidth="1"/>
    <col min="1299" max="1299" width="17.140625" style="1" customWidth="1"/>
    <col min="1300" max="1300" width="13.85546875" style="1" customWidth="1"/>
    <col min="1301" max="1301" width="21.140625" style="1" customWidth="1"/>
    <col min="1302" max="1302" width="13" style="1" customWidth="1"/>
    <col min="1303" max="1536" width="9.140625" style="1"/>
    <col min="1537" max="1537" width="6.140625" style="1" customWidth="1"/>
    <col min="1538" max="1538" width="24" style="1" customWidth="1"/>
    <col min="1539" max="1539" width="14.85546875" style="1" customWidth="1"/>
    <col min="1540" max="1540" width="17.5703125" style="1" customWidth="1"/>
    <col min="1541" max="1541" width="12" style="1" customWidth="1"/>
    <col min="1542" max="1542" width="8.42578125" style="1" customWidth="1"/>
    <col min="1543" max="1543" width="11.42578125" style="1" customWidth="1"/>
    <col min="1544" max="1544" width="13.5703125" style="1" customWidth="1"/>
    <col min="1545" max="1545" width="12.140625" style="1" customWidth="1"/>
    <col min="1546" max="1546" width="18.5703125" style="1" customWidth="1"/>
    <col min="1547" max="1547" width="12.140625" style="1" customWidth="1"/>
    <col min="1548" max="1548" width="18.42578125" style="1" customWidth="1"/>
    <col min="1549" max="1549" width="12.140625" style="1" customWidth="1"/>
    <col min="1550" max="1550" width="17.5703125" style="1" customWidth="1"/>
    <col min="1551" max="1552" width="12.140625" style="1" customWidth="1"/>
    <col min="1553" max="1553" width="18.5703125" style="1" customWidth="1"/>
    <col min="1554" max="1554" width="12.140625" style="1" customWidth="1"/>
    <col min="1555" max="1555" width="17.140625" style="1" customWidth="1"/>
    <col min="1556" max="1556" width="13.85546875" style="1" customWidth="1"/>
    <col min="1557" max="1557" width="21.140625" style="1" customWidth="1"/>
    <col min="1558" max="1558" width="13" style="1" customWidth="1"/>
    <col min="1559" max="1792" width="9.140625" style="1"/>
    <col min="1793" max="1793" width="6.140625" style="1" customWidth="1"/>
    <col min="1794" max="1794" width="24" style="1" customWidth="1"/>
    <col min="1795" max="1795" width="14.85546875" style="1" customWidth="1"/>
    <col min="1796" max="1796" width="17.5703125" style="1" customWidth="1"/>
    <col min="1797" max="1797" width="12" style="1" customWidth="1"/>
    <col min="1798" max="1798" width="8.42578125" style="1" customWidth="1"/>
    <col min="1799" max="1799" width="11.42578125" style="1" customWidth="1"/>
    <col min="1800" max="1800" width="13.5703125" style="1" customWidth="1"/>
    <col min="1801" max="1801" width="12.140625" style="1" customWidth="1"/>
    <col min="1802" max="1802" width="18.5703125" style="1" customWidth="1"/>
    <col min="1803" max="1803" width="12.140625" style="1" customWidth="1"/>
    <col min="1804" max="1804" width="18.42578125" style="1" customWidth="1"/>
    <col min="1805" max="1805" width="12.140625" style="1" customWidth="1"/>
    <col min="1806" max="1806" width="17.5703125" style="1" customWidth="1"/>
    <col min="1807" max="1808" width="12.140625" style="1" customWidth="1"/>
    <col min="1809" max="1809" width="18.5703125" style="1" customWidth="1"/>
    <col min="1810" max="1810" width="12.140625" style="1" customWidth="1"/>
    <col min="1811" max="1811" width="17.140625" style="1" customWidth="1"/>
    <col min="1812" max="1812" width="13.85546875" style="1" customWidth="1"/>
    <col min="1813" max="1813" width="21.140625" style="1" customWidth="1"/>
    <col min="1814" max="1814" width="13" style="1" customWidth="1"/>
    <col min="1815" max="2048" width="9.140625" style="1"/>
    <col min="2049" max="2049" width="6.140625" style="1" customWidth="1"/>
    <col min="2050" max="2050" width="24" style="1" customWidth="1"/>
    <col min="2051" max="2051" width="14.85546875" style="1" customWidth="1"/>
    <col min="2052" max="2052" width="17.5703125" style="1" customWidth="1"/>
    <col min="2053" max="2053" width="12" style="1" customWidth="1"/>
    <col min="2054" max="2054" width="8.42578125" style="1" customWidth="1"/>
    <col min="2055" max="2055" width="11.42578125" style="1" customWidth="1"/>
    <col min="2056" max="2056" width="13.5703125" style="1" customWidth="1"/>
    <col min="2057" max="2057" width="12.140625" style="1" customWidth="1"/>
    <col min="2058" max="2058" width="18.5703125" style="1" customWidth="1"/>
    <col min="2059" max="2059" width="12.140625" style="1" customWidth="1"/>
    <col min="2060" max="2060" width="18.42578125" style="1" customWidth="1"/>
    <col min="2061" max="2061" width="12.140625" style="1" customWidth="1"/>
    <col min="2062" max="2062" width="17.5703125" style="1" customWidth="1"/>
    <col min="2063" max="2064" width="12.140625" style="1" customWidth="1"/>
    <col min="2065" max="2065" width="18.5703125" style="1" customWidth="1"/>
    <col min="2066" max="2066" width="12.140625" style="1" customWidth="1"/>
    <col min="2067" max="2067" width="17.140625" style="1" customWidth="1"/>
    <col min="2068" max="2068" width="13.85546875" style="1" customWidth="1"/>
    <col min="2069" max="2069" width="21.140625" style="1" customWidth="1"/>
    <col min="2070" max="2070" width="13" style="1" customWidth="1"/>
    <col min="2071" max="2304" width="9.140625" style="1"/>
    <col min="2305" max="2305" width="6.140625" style="1" customWidth="1"/>
    <col min="2306" max="2306" width="24" style="1" customWidth="1"/>
    <col min="2307" max="2307" width="14.85546875" style="1" customWidth="1"/>
    <col min="2308" max="2308" width="17.5703125" style="1" customWidth="1"/>
    <col min="2309" max="2309" width="12" style="1" customWidth="1"/>
    <col min="2310" max="2310" width="8.42578125" style="1" customWidth="1"/>
    <col min="2311" max="2311" width="11.42578125" style="1" customWidth="1"/>
    <col min="2312" max="2312" width="13.5703125" style="1" customWidth="1"/>
    <col min="2313" max="2313" width="12.140625" style="1" customWidth="1"/>
    <col min="2314" max="2314" width="18.5703125" style="1" customWidth="1"/>
    <col min="2315" max="2315" width="12.140625" style="1" customWidth="1"/>
    <col min="2316" max="2316" width="18.42578125" style="1" customWidth="1"/>
    <col min="2317" max="2317" width="12.140625" style="1" customWidth="1"/>
    <col min="2318" max="2318" width="17.5703125" style="1" customWidth="1"/>
    <col min="2319" max="2320" width="12.140625" style="1" customWidth="1"/>
    <col min="2321" max="2321" width="18.5703125" style="1" customWidth="1"/>
    <col min="2322" max="2322" width="12.140625" style="1" customWidth="1"/>
    <col min="2323" max="2323" width="17.140625" style="1" customWidth="1"/>
    <col min="2324" max="2324" width="13.85546875" style="1" customWidth="1"/>
    <col min="2325" max="2325" width="21.140625" style="1" customWidth="1"/>
    <col min="2326" max="2326" width="13" style="1" customWidth="1"/>
    <col min="2327" max="2560" width="9.140625" style="1"/>
    <col min="2561" max="2561" width="6.140625" style="1" customWidth="1"/>
    <col min="2562" max="2562" width="24" style="1" customWidth="1"/>
    <col min="2563" max="2563" width="14.85546875" style="1" customWidth="1"/>
    <col min="2564" max="2564" width="17.5703125" style="1" customWidth="1"/>
    <col min="2565" max="2565" width="12" style="1" customWidth="1"/>
    <col min="2566" max="2566" width="8.42578125" style="1" customWidth="1"/>
    <col min="2567" max="2567" width="11.42578125" style="1" customWidth="1"/>
    <col min="2568" max="2568" width="13.5703125" style="1" customWidth="1"/>
    <col min="2569" max="2569" width="12.140625" style="1" customWidth="1"/>
    <col min="2570" max="2570" width="18.5703125" style="1" customWidth="1"/>
    <col min="2571" max="2571" width="12.140625" style="1" customWidth="1"/>
    <col min="2572" max="2572" width="18.42578125" style="1" customWidth="1"/>
    <col min="2573" max="2573" width="12.140625" style="1" customWidth="1"/>
    <col min="2574" max="2574" width="17.5703125" style="1" customWidth="1"/>
    <col min="2575" max="2576" width="12.140625" style="1" customWidth="1"/>
    <col min="2577" max="2577" width="18.5703125" style="1" customWidth="1"/>
    <col min="2578" max="2578" width="12.140625" style="1" customWidth="1"/>
    <col min="2579" max="2579" width="17.140625" style="1" customWidth="1"/>
    <col min="2580" max="2580" width="13.85546875" style="1" customWidth="1"/>
    <col min="2581" max="2581" width="21.140625" style="1" customWidth="1"/>
    <col min="2582" max="2582" width="13" style="1" customWidth="1"/>
    <col min="2583" max="2816" width="9.140625" style="1"/>
    <col min="2817" max="2817" width="6.140625" style="1" customWidth="1"/>
    <col min="2818" max="2818" width="24" style="1" customWidth="1"/>
    <col min="2819" max="2819" width="14.85546875" style="1" customWidth="1"/>
    <col min="2820" max="2820" width="17.5703125" style="1" customWidth="1"/>
    <col min="2821" max="2821" width="12" style="1" customWidth="1"/>
    <col min="2822" max="2822" width="8.42578125" style="1" customWidth="1"/>
    <col min="2823" max="2823" width="11.42578125" style="1" customWidth="1"/>
    <col min="2824" max="2824" width="13.5703125" style="1" customWidth="1"/>
    <col min="2825" max="2825" width="12.140625" style="1" customWidth="1"/>
    <col min="2826" max="2826" width="18.5703125" style="1" customWidth="1"/>
    <col min="2827" max="2827" width="12.140625" style="1" customWidth="1"/>
    <col min="2828" max="2828" width="18.42578125" style="1" customWidth="1"/>
    <col min="2829" max="2829" width="12.140625" style="1" customWidth="1"/>
    <col min="2830" max="2830" width="17.5703125" style="1" customWidth="1"/>
    <col min="2831" max="2832" width="12.140625" style="1" customWidth="1"/>
    <col min="2833" max="2833" width="18.5703125" style="1" customWidth="1"/>
    <col min="2834" max="2834" width="12.140625" style="1" customWidth="1"/>
    <col min="2835" max="2835" width="17.140625" style="1" customWidth="1"/>
    <col min="2836" max="2836" width="13.85546875" style="1" customWidth="1"/>
    <col min="2837" max="2837" width="21.140625" style="1" customWidth="1"/>
    <col min="2838" max="2838" width="13" style="1" customWidth="1"/>
    <col min="2839" max="3072" width="9.140625" style="1"/>
    <col min="3073" max="3073" width="6.140625" style="1" customWidth="1"/>
    <col min="3074" max="3074" width="24" style="1" customWidth="1"/>
    <col min="3075" max="3075" width="14.85546875" style="1" customWidth="1"/>
    <col min="3076" max="3076" width="17.5703125" style="1" customWidth="1"/>
    <col min="3077" max="3077" width="12" style="1" customWidth="1"/>
    <col min="3078" max="3078" width="8.42578125" style="1" customWidth="1"/>
    <col min="3079" max="3079" width="11.42578125" style="1" customWidth="1"/>
    <col min="3080" max="3080" width="13.5703125" style="1" customWidth="1"/>
    <col min="3081" max="3081" width="12.140625" style="1" customWidth="1"/>
    <col min="3082" max="3082" width="18.5703125" style="1" customWidth="1"/>
    <col min="3083" max="3083" width="12.140625" style="1" customWidth="1"/>
    <col min="3084" max="3084" width="18.42578125" style="1" customWidth="1"/>
    <col min="3085" max="3085" width="12.140625" style="1" customWidth="1"/>
    <col min="3086" max="3086" width="17.5703125" style="1" customWidth="1"/>
    <col min="3087" max="3088" width="12.140625" style="1" customWidth="1"/>
    <col min="3089" max="3089" width="18.5703125" style="1" customWidth="1"/>
    <col min="3090" max="3090" width="12.140625" style="1" customWidth="1"/>
    <col min="3091" max="3091" width="17.140625" style="1" customWidth="1"/>
    <col min="3092" max="3092" width="13.85546875" style="1" customWidth="1"/>
    <col min="3093" max="3093" width="21.140625" style="1" customWidth="1"/>
    <col min="3094" max="3094" width="13" style="1" customWidth="1"/>
    <col min="3095" max="3328" width="9.140625" style="1"/>
    <col min="3329" max="3329" width="6.140625" style="1" customWidth="1"/>
    <col min="3330" max="3330" width="24" style="1" customWidth="1"/>
    <col min="3331" max="3331" width="14.85546875" style="1" customWidth="1"/>
    <col min="3332" max="3332" width="17.5703125" style="1" customWidth="1"/>
    <col min="3333" max="3333" width="12" style="1" customWidth="1"/>
    <col min="3334" max="3334" width="8.42578125" style="1" customWidth="1"/>
    <col min="3335" max="3335" width="11.42578125" style="1" customWidth="1"/>
    <col min="3336" max="3336" width="13.5703125" style="1" customWidth="1"/>
    <col min="3337" max="3337" width="12.140625" style="1" customWidth="1"/>
    <col min="3338" max="3338" width="18.5703125" style="1" customWidth="1"/>
    <col min="3339" max="3339" width="12.140625" style="1" customWidth="1"/>
    <col min="3340" max="3340" width="18.42578125" style="1" customWidth="1"/>
    <col min="3341" max="3341" width="12.140625" style="1" customWidth="1"/>
    <col min="3342" max="3342" width="17.5703125" style="1" customWidth="1"/>
    <col min="3343" max="3344" width="12.140625" style="1" customWidth="1"/>
    <col min="3345" max="3345" width="18.5703125" style="1" customWidth="1"/>
    <col min="3346" max="3346" width="12.140625" style="1" customWidth="1"/>
    <col min="3347" max="3347" width="17.140625" style="1" customWidth="1"/>
    <col min="3348" max="3348" width="13.85546875" style="1" customWidth="1"/>
    <col min="3349" max="3349" width="21.140625" style="1" customWidth="1"/>
    <col min="3350" max="3350" width="13" style="1" customWidth="1"/>
    <col min="3351" max="3584" width="9.140625" style="1"/>
    <col min="3585" max="3585" width="6.140625" style="1" customWidth="1"/>
    <col min="3586" max="3586" width="24" style="1" customWidth="1"/>
    <col min="3587" max="3587" width="14.85546875" style="1" customWidth="1"/>
    <col min="3588" max="3588" width="17.5703125" style="1" customWidth="1"/>
    <col min="3589" max="3589" width="12" style="1" customWidth="1"/>
    <col min="3590" max="3590" width="8.42578125" style="1" customWidth="1"/>
    <col min="3591" max="3591" width="11.42578125" style="1" customWidth="1"/>
    <col min="3592" max="3592" width="13.5703125" style="1" customWidth="1"/>
    <col min="3593" max="3593" width="12.140625" style="1" customWidth="1"/>
    <col min="3594" max="3594" width="18.5703125" style="1" customWidth="1"/>
    <col min="3595" max="3595" width="12.140625" style="1" customWidth="1"/>
    <col min="3596" max="3596" width="18.42578125" style="1" customWidth="1"/>
    <col min="3597" max="3597" width="12.140625" style="1" customWidth="1"/>
    <col min="3598" max="3598" width="17.5703125" style="1" customWidth="1"/>
    <col min="3599" max="3600" width="12.140625" style="1" customWidth="1"/>
    <col min="3601" max="3601" width="18.5703125" style="1" customWidth="1"/>
    <col min="3602" max="3602" width="12.140625" style="1" customWidth="1"/>
    <col min="3603" max="3603" width="17.140625" style="1" customWidth="1"/>
    <col min="3604" max="3604" width="13.85546875" style="1" customWidth="1"/>
    <col min="3605" max="3605" width="21.140625" style="1" customWidth="1"/>
    <col min="3606" max="3606" width="13" style="1" customWidth="1"/>
    <col min="3607" max="3840" width="9.140625" style="1"/>
    <col min="3841" max="3841" width="6.140625" style="1" customWidth="1"/>
    <col min="3842" max="3842" width="24" style="1" customWidth="1"/>
    <col min="3843" max="3843" width="14.85546875" style="1" customWidth="1"/>
    <col min="3844" max="3844" width="17.5703125" style="1" customWidth="1"/>
    <col min="3845" max="3845" width="12" style="1" customWidth="1"/>
    <col min="3846" max="3846" width="8.42578125" style="1" customWidth="1"/>
    <col min="3847" max="3847" width="11.42578125" style="1" customWidth="1"/>
    <col min="3848" max="3848" width="13.5703125" style="1" customWidth="1"/>
    <col min="3849" max="3849" width="12.140625" style="1" customWidth="1"/>
    <col min="3850" max="3850" width="18.5703125" style="1" customWidth="1"/>
    <col min="3851" max="3851" width="12.140625" style="1" customWidth="1"/>
    <col min="3852" max="3852" width="18.42578125" style="1" customWidth="1"/>
    <col min="3853" max="3853" width="12.140625" style="1" customWidth="1"/>
    <col min="3854" max="3854" width="17.5703125" style="1" customWidth="1"/>
    <col min="3855" max="3856" width="12.140625" style="1" customWidth="1"/>
    <col min="3857" max="3857" width="18.5703125" style="1" customWidth="1"/>
    <col min="3858" max="3858" width="12.140625" style="1" customWidth="1"/>
    <col min="3859" max="3859" width="17.140625" style="1" customWidth="1"/>
    <col min="3860" max="3860" width="13.85546875" style="1" customWidth="1"/>
    <col min="3861" max="3861" width="21.140625" style="1" customWidth="1"/>
    <col min="3862" max="3862" width="13" style="1" customWidth="1"/>
    <col min="3863" max="4096" width="9.140625" style="1"/>
    <col min="4097" max="4097" width="6.140625" style="1" customWidth="1"/>
    <col min="4098" max="4098" width="24" style="1" customWidth="1"/>
    <col min="4099" max="4099" width="14.85546875" style="1" customWidth="1"/>
    <col min="4100" max="4100" width="17.5703125" style="1" customWidth="1"/>
    <col min="4101" max="4101" width="12" style="1" customWidth="1"/>
    <col min="4102" max="4102" width="8.42578125" style="1" customWidth="1"/>
    <col min="4103" max="4103" width="11.42578125" style="1" customWidth="1"/>
    <col min="4104" max="4104" width="13.5703125" style="1" customWidth="1"/>
    <col min="4105" max="4105" width="12.140625" style="1" customWidth="1"/>
    <col min="4106" max="4106" width="18.5703125" style="1" customWidth="1"/>
    <col min="4107" max="4107" width="12.140625" style="1" customWidth="1"/>
    <col min="4108" max="4108" width="18.42578125" style="1" customWidth="1"/>
    <col min="4109" max="4109" width="12.140625" style="1" customWidth="1"/>
    <col min="4110" max="4110" width="17.5703125" style="1" customWidth="1"/>
    <col min="4111" max="4112" width="12.140625" style="1" customWidth="1"/>
    <col min="4113" max="4113" width="18.5703125" style="1" customWidth="1"/>
    <col min="4114" max="4114" width="12.140625" style="1" customWidth="1"/>
    <col min="4115" max="4115" width="17.140625" style="1" customWidth="1"/>
    <col min="4116" max="4116" width="13.85546875" style="1" customWidth="1"/>
    <col min="4117" max="4117" width="21.140625" style="1" customWidth="1"/>
    <col min="4118" max="4118" width="13" style="1" customWidth="1"/>
    <col min="4119" max="4352" width="9.140625" style="1"/>
    <col min="4353" max="4353" width="6.140625" style="1" customWidth="1"/>
    <col min="4354" max="4354" width="24" style="1" customWidth="1"/>
    <col min="4355" max="4355" width="14.85546875" style="1" customWidth="1"/>
    <col min="4356" max="4356" width="17.5703125" style="1" customWidth="1"/>
    <col min="4357" max="4357" width="12" style="1" customWidth="1"/>
    <col min="4358" max="4358" width="8.42578125" style="1" customWidth="1"/>
    <col min="4359" max="4359" width="11.42578125" style="1" customWidth="1"/>
    <col min="4360" max="4360" width="13.5703125" style="1" customWidth="1"/>
    <col min="4361" max="4361" width="12.140625" style="1" customWidth="1"/>
    <col min="4362" max="4362" width="18.5703125" style="1" customWidth="1"/>
    <col min="4363" max="4363" width="12.140625" style="1" customWidth="1"/>
    <col min="4364" max="4364" width="18.42578125" style="1" customWidth="1"/>
    <col min="4365" max="4365" width="12.140625" style="1" customWidth="1"/>
    <col min="4366" max="4366" width="17.5703125" style="1" customWidth="1"/>
    <col min="4367" max="4368" width="12.140625" style="1" customWidth="1"/>
    <col min="4369" max="4369" width="18.5703125" style="1" customWidth="1"/>
    <col min="4370" max="4370" width="12.140625" style="1" customWidth="1"/>
    <col min="4371" max="4371" width="17.140625" style="1" customWidth="1"/>
    <col min="4372" max="4372" width="13.85546875" style="1" customWidth="1"/>
    <col min="4373" max="4373" width="21.140625" style="1" customWidth="1"/>
    <col min="4374" max="4374" width="13" style="1" customWidth="1"/>
    <col min="4375" max="4608" width="9.140625" style="1"/>
    <col min="4609" max="4609" width="6.140625" style="1" customWidth="1"/>
    <col min="4610" max="4610" width="24" style="1" customWidth="1"/>
    <col min="4611" max="4611" width="14.85546875" style="1" customWidth="1"/>
    <col min="4612" max="4612" width="17.5703125" style="1" customWidth="1"/>
    <col min="4613" max="4613" width="12" style="1" customWidth="1"/>
    <col min="4614" max="4614" width="8.42578125" style="1" customWidth="1"/>
    <col min="4615" max="4615" width="11.42578125" style="1" customWidth="1"/>
    <col min="4616" max="4616" width="13.5703125" style="1" customWidth="1"/>
    <col min="4617" max="4617" width="12.140625" style="1" customWidth="1"/>
    <col min="4618" max="4618" width="18.5703125" style="1" customWidth="1"/>
    <col min="4619" max="4619" width="12.140625" style="1" customWidth="1"/>
    <col min="4620" max="4620" width="18.42578125" style="1" customWidth="1"/>
    <col min="4621" max="4621" width="12.140625" style="1" customWidth="1"/>
    <col min="4622" max="4622" width="17.5703125" style="1" customWidth="1"/>
    <col min="4623" max="4624" width="12.140625" style="1" customWidth="1"/>
    <col min="4625" max="4625" width="18.5703125" style="1" customWidth="1"/>
    <col min="4626" max="4626" width="12.140625" style="1" customWidth="1"/>
    <col min="4627" max="4627" width="17.140625" style="1" customWidth="1"/>
    <col min="4628" max="4628" width="13.85546875" style="1" customWidth="1"/>
    <col min="4629" max="4629" width="21.140625" style="1" customWidth="1"/>
    <col min="4630" max="4630" width="13" style="1" customWidth="1"/>
    <col min="4631" max="4864" width="9.140625" style="1"/>
    <col min="4865" max="4865" width="6.140625" style="1" customWidth="1"/>
    <col min="4866" max="4866" width="24" style="1" customWidth="1"/>
    <col min="4867" max="4867" width="14.85546875" style="1" customWidth="1"/>
    <col min="4868" max="4868" width="17.5703125" style="1" customWidth="1"/>
    <col min="4869" max="4869" width="12" style="1" customWidth="1"/>
    <col min="4870" max="4870" width="8.42578125" style="1" customWidth="1"/>
    <col min="4871" max="4871" width="11.42578125" style="1" customWidth="1"/>
    <col min="4872" max="4872" width="13.5703125" style="1" customWidth="1"/>
    <col min="4873" max="4873" width="12.140625" style="1" customWidth="1"/>
    <col min="4874" max="4874" width="18.5703125" style="1" customWidth="1"/>
    <col min="4875" max="4875" width="12.140625" style="1" customWidth="1"/>
    <col min="4876" max="4876" width="18.42578125" style="1" customWidth="1"/>
    <col min="4877" max="4877" width="12.140625" style="1" customWidth="1"/>
    <col min="4878" max="4878" width="17.5703125" style="1" customWidth="1"/>
    <col min="4879" max="4880" width="12.140625" style="1" customWidth="1"/>
    <col min="4881" max="4881" width="18.5703125" style="1" customWidth="1"/>
    <col min="4882" max="4882" width="12.140625" style="1" customWidth="1"/>
    <col min="4883" max="4883" width="17.140625" style="1" customWidth="1"/>
    <col min="4884" max="4884" width="13.85546875" style="1" customWidth="1"/>
    <col min="4885" max="4885" width="21.140625" style="1" customWidth="1"/>
    <col min="4886" max="4886" width="13" style="1" customWidth="1"/>
    <col min="4887" max="5120" width="9.140625" style="1"/>
    <col min="5121" max="5121" width="6.140625" style="1" customWidth="1"/>
    <col min="5122" max="5122" width="24" style="1" customWidth="1"/>
    <col min="5123" max="5123" width="14.85546875" style="1" customWidth="1"/>
    <col min="5124" max="5124" width="17.5703125" style="1" customWidth="1"/>
    <col min="5125" max="5125" width="12" style="1" customWidth="1"/>
    <col min="5126" max="5126" width="8.42578125" style="1" customWidth="1"/>
    <col min="5127" max="5127" width="11.42578125" style="1" customWidth="1"/>
    <col min="5128" max="5128" width="13.5703125" style="1" customWidth="1"/>
    <col min="5129" max="5129" width="12.140625" style="1" customWidth="1"/>
    <col min="5130" max="5130" width="18.5703125" style="1" customWidth="1"/>
    <col min="5131" max="5131" width="12.140625" style="1" customWidth="1"/>
    <col min="5132" max="5132" width="18.42578125" style="1" customWidth="1"/>
    <col min="5133" max="5133" width="12.140625" style="1" customWidth="1"/>
    <col min="5134" max="5134" width="17.5703125" style="1" customWidth="1"/>
    <col min="5135" max="5136" width="12.140625" style="1" customWidth="1"/>
    <col min="5137" max="5137" width="18.5703125" style="1" customWidth="1"/>
    <col min="5138" max="5138" width="12.140625" style="1" customWidth="1"/>
    <col min="5139" max="5139" width="17.140625" style="1" customWidth="1"/>
    <col min="5140" max="5140" width="13.85546875" style="1" customWidth="1"/>
    <col min="5141" max="5141" width="21.140625" style="1" customWidth="1"/>
    <col min="5142" max="5142" width="13" style="1" customWidth="1"/>
    <col min="5143" max="5376" width="9.140625" style="1"/>
    <col min="5377" max="5377" width="6.140625" style="1" customWidth="1"/>
    <col min="5378" max="5378" width="24" style="1" customWidth="1"/>
    <col min="5379" max="5379" width="14.85546875" style="1" customWidth="1"/>
    <col min="5380" max="5380" width="17.5703125" style="1" customWidth="1"/>
    <col min="5381" max="5381" width="12" style="1" customWidth="1"/>
    <col min="5382" max="5382" width="8.42578125" style="1" customWidth="1"/>
    <col min="5383" max="5383" width="11.42578125" style="1" customWidth="1"/>
    <col min="5384" max="5384" width="13.5703125" style="1" customWidth="1"/>
    <col min="5385" max="5385" width="12.140625" style="1" customWidth="1"/>
    <col min="5386" max="5386" width="18.5703125" style="1" customWidth="1"/>
    <col min="5387" max="5387" width="12.140625" style="1" customWidth="1"/>
    <col min="5388" max="5388" width="18.42578125" style="1" customWidth="1"/>
    <col min="5389" max="5389" width="12.140625" style="1" customWidth="1"/>
    <col min="5390" max="5390" width="17.5703125" style="1" customWidth="1"/>
    <col min="5391" max="5392" width="12.140625" style="1" customWidth="1"/>
    <col min="5393" max="5393" width="18.5703125" style="1" customWidth="1"/>
    <col min="5394" max="5394" width="12.140625" style="1" customWidth="1"/>
    <col min="5395" max="5395" width="17.140625" style="1" customWidth="1"/>
    <col min="5396" max="5396" width="13.85546875" style="1" customWidth="1"/>
    <col min="5397" max="5397" width="21.140625" style="1" customWidth="1"/>
    <col min="5398" max="5398" width="13" style="1" customWidth="1"/>
    <col min="5399" max="5632" width="9.140625" style="1"/>
    <col min="5633" max="5633" width="6.140625" style="1" customWidth="1"/>
    <col min="5634" max="5634" width="24" style="1" customWidth="1"/>
    <col min="5635" max="5635" width="14.85546875" style="1" customWidth="1"/>
    <col min="5636" max="5636" width="17.5703125" style="1" customWidth="1"/>
    <col min="5637" max="5637" width="12" style="1" customWidth="1"/>
    <col min="5638" max="5638" width="8.42578125" style="1" customWidth="1"/>
    <col min="5639" max="5639" width="11.42578125" style="1" customWidth="1"/>
    <col min="5640" max="5640" width="13.5703125" style="1" customWidth="1"/>
    <col min="5641" max="5641" width="12.140625" style="1" customWidth="1"/>
    <col min="5642" max="5642" width="18.5703125" style="1" customWidth="1"/>
    <col min="5643" max="5643" width="12.140625" style="1" customWidth="1"/>
    <col min="5644" max="5644" width="18.42578125" style="1" customWidth="1"/>
    <col min="5645" max="5645" width="12.140625" style="1" customWidth="1"/>
    <col min="5646" max="5646" width="17.5703125" style="1" customWidth="1"/>
    <col min="5647" max="5648" width="12.140625" style="1" customWidth="1"/>
    <col min="5649" max="5649" width="18.5703125" style="1" customWidth="1"/>
    <col min="5650" max="5650" width="12.140625" style="1" customWidth="1"/>
    <col min="5651" max="5651" width="17.140625" style="1" customWidth="1"/>
    <col min="5652" max="5652" width="13.85546875" style="1" customWidth="1"/>
    <col min="5653" max="5653" width="21.140625" style="1" customWidth="1"/>
    <col min="5654" max="5654" width="13" style="1" customWidth="1"/>
    <col min="5655" max="5888" width="9.140625" style="1"/>
    <col min="5889" max="5889" width="6.140625" style="1" customWidth="1"/>
    <col min="5890" max="5890" width="24" style="1" customWidth="1"/>
    <col min="5891" max="5891" width="14.85546875" style="1" customWidth="1"/>
    <col min="5892" max="5892" width="17.5703125" style="1" customWidth="1"/>
    <col min="5893" max="5893" width="12" style="1" customWidth="1"/>
    <col min="5894" max="5894" width="8.42578125" style="1" customWidth="1"/>
    <col min="5895" max="5895" width="11.42578125" style="1" customWidth="1"/>
    <col min="5896" max="5896" width="13.5703125" style="1" customWidth="1"/>
    <col min="5897" max="5897" width="12.140625" style="1" customWidth="1"/>
    <col min="5898" max="5898" width="18.5703125" style="1" customWidth="1"/>
    <col min="5899" max="5899" width="12.140625" style="1" customWidth="1"/>
    <col min="5900" max="5900" width="18.42578125" style="1" customWidth="1"/>
    <col min="5901" max="5901" width="12.140625" style="1" customWidth="1"/>
    <col min="5902" max="5902" width="17.5703125" style="1" customWidth="1"/>
    <col min="5903" max="5904" width="12.140625" style="1" customWidth="1"/>
    <col min="5905" max="5905" width="18.5703125" style="1" customWidth="1"/>
    <col min="5906" max="5906" width="12.140625" style="1" customWidth="1"/>
    <col min="5907" max="5907" width="17.140625" style="1" customWidth="1"/>
    <col min="5908" max="5908" width="13.85546875" style="1" customWidth="1"/>
    <col min="5909" max="5909" width="21.140625" style="1" customWidth="1"/>
    <col min="5910" max="5910" width="13" style="1" customWidth="1"/>
    <col min="5911" max="6144" width="9.140625" style="1"/>
    <col min="6145" max="6145" width="6.140625" style="1" customWidth="1"/>
    <col min="6146" max="6146" width="24" style="1" customWidth="1"/>
    <col min="6147" max="6147" width="14.85546875" style="1" customWidth="1"/>
    <col min="6148" max="6148" width="17.5703125" style="1" customWidth="1"/>
    <col min="6149" max="6149" width="12" style="1" customWidth="1"/>
    <col min="6150" max="6150" width="8.42578125" style="1" customWidth="1"/>
    <col min="6151" max="6151" width="11.42578125" style="1" customWidth="1"/>
    <col min="6152" max="6152" width="13.5703125" style="1" customWidth="1"/>
    <col min="6153" max="6153" width="12.140625" style="1" customWidth="1"/>
    <col min="6154" max="6154" width="18.5703125" style="1" customWidth="1"/>
    <col min="6155" max="6155" width="12.140625" style="1" customWidth="1"/>
    <col min="6156" max="6156" width="18.42578125" style="1" customWidth="1"/>
    <col min="6157" max="6157" width="12.140625" style="1" customWidth="1"/>
    <col min="6158" max="6158" width="17.5703125" style="1" customWidth="1"/>
    <col min="6159" max="6160" width="12.140625" style="1" customWidth="1"/>
    <col min="6161" max="6161" width="18.5703125" style="1" customWidth="1"/>
    <col min="6162" max="6162" width="12.140625" style="1" customWidth="1"/>
    <col min="6163" max="6163" width="17.140625" style="1" customWidth="1"/>
    <col min="6164" max="6164" width="13.85546875" style="1" customWidth="1"/>
    <col min="6165" max="6165" width="21.140625" style="1" customWidth="1"/>
    <col min="6166" max="6166" width="13" style="1" customWidth="1"/>
    <col min="6167" max="6400" width="9.140625" style="1"/>
    <col min="6401" max="6401" width="6.140625" style="1" customWidth="1"/>
    <col min="6402" max="6402" width="24" style="1" customWidth="1"/>
    <col min="6403" max="6403" width="14.85546875" style="1" customWidth="1"/>
    <col min="6404" max="6404" width="17.5703125" style="1" customWidth="1"/>
    <col min="6405" max="6405" width="12" style="1" customWidth="1"/>
    <col min="6406" max="6406" width="8.42578125" style="1" customWidth="1"/>
    <col min="6407" max="6407" width="11.42578125" style="1" customWidth="1"/>
    <col min="6408" max="6408" width="13.5703125" style="1" customWidth="1"/>
    <col min="6409" max="6409" width="12.140625" style="1" customWidth="1"/>
    <col min="6410" max="6410" width="18.5703125" style="1" customWidth="1"/>
    <col min="6411" max="6411" width="12.140625" style="1" customWidth="1"/>
    <col min="6412" max="6412" width="18.42578125" style="1" customWidth="1"/>
    <col min="6413" max="6413" width="12.140625" style="1" customWidth="1"/>
    <col min="6414" max="6414" width="17.5703125" style="1" customWidth="1"/>
    <col min="6415" max="6416" width="12.140625" style="1" customWidth="1"/>
    <col min="6417" max="6417" width="18.5703125" style="1" customWidth="1"/>
    <col min="6418" max="6418" width="12.140625" style="1" customWidth="1"/>
    <col min="6419" max="6419" width="17.140625" style="1" customWidth="1"/>
    <col min="6420" max="6420" width="13.85546875" style="1" customWidth="1"/>
    <col min="6421" max="6421" width="21.140625" style="1" customWidth="1"/>
    <col min="6422" max="6422" width="13" style="1" customWidth="1"/>
    <col min="6423" max="6656" width="9.140625" style="1"/>
    <col min="6657" max="6657" width="6.140625" style="1" customWidth="1"/>
    <col min="6658" max="6658" width="24" style="1" customWidth="1"/>
    <col min="6659" max="6659" width="14.85546875" style="1" customWidth="1"/>
    <col min="6660" max="6660" width="17.5703125" style="1" customWidth="1"/>
    <col min="6661" max="6661" width="12" style="1" customWidth="1"/>
    <col min="6662" max="6662" width="8.42578125" style="1" customWidth="1"/>
    <col min="6663" max="6663" width="11.42578125" style="1" customWidth="1"/>
    <col min="6664" max="6664" width="13.5703125" style="1" customWidth="1"/>
    <col min="6665" max="6665" width="12.140625" style="1" customWidth="1"/>
    <col min="6666" max="6666" width="18.5703125" style="1" customWidth="1"/>
    <col min="6667" max="6667" width="12.140625" style="1" customWidth="1"/>
    <col min="6668" max="6668" width="18.42578125" style="1" customWidth="1"/>
    <col min="6669" max="6669" width="12.140625" style="1" customWidth="1"/>
    <col min="6670" max="6670" width="17.5703125" style="1" customWidth="1"/>
    <col min="6671" max="6672" width="12.140625" style="1" customWidth="1"/>
    <col min="6673" max="6673" width="18.5703125" style="1" customWidth="1"/>
    <col min="6674" max="6674" width="12.140625" style="1" customWidth="1"/>
    <col min="6675" max="6675" width="17.140625" style="1" customWidth="1"/>
    <col min="6676" max="6676" width="13.85546875" style="1" customWidth="1"/>
    <col min="6677" max="6677" width="21.140625" style="1" customWidth="1"/>
    <col min="6678" max="6678" width="13" style="1" customWidth="1"/>
    <col min="6679" max="6912" width="9.140625" style="1"/>
    <col min="6913" max="6913" width="6.140625" style="1" customWidth="1"/>
    <col min="6914" max="6914" width="24" style="1" customWidth="1"/>
    <col min="6915" max="6915" width="14.85546875" style="1" customWidth="1"/>
    <col min="6916" max="6916" width="17.5703125" style="1" customWidth="1"/>
    <col min="6917" max="6917" width="12" style="1" customWidth="1"/>
    <col min="6918" max="6918" width="8.42578125" style="1" customWidth="1"/>
    <col min="6919" max="6919" width="11.42578125" style="1" customWidth="1"/>
    <col min="6920" max="6920" width="13.5703125" style="1" customWidth="1"/>
    <col min="6921" max="6921" width="12.140625" style="1" customWidth="1"/>
    <col min="6922" max="6922" width="18.5703125" style="1" customWidth="1"/>
    <col min="6923" max="6923" width="12.140625" style="1" customWidth="1"/>
    <col min="6924" max="6924" width="18.42578125" style="1" customWidth="1"/>
    <col min="6925" max="6925" width="12.140625" style="1" customWidth="1"/>
    <col min="6926" max="6926" width="17.5703125" style="1" customWidth="1"/>
    <col min="6927" max="6928" width="12.140625" style="1" customWidth="1"/>
    <col min="6929" max="6929" width="18.5703125" style="1" customWidth="1"/>
    <col min="6930" max="6930" width="12.140625" style="1" customWidth="1"/>
    <col min="6931" max="6931" width="17.140625" style="1" customWidth="1"/>
    <col min="6932" max="6932" width="13.85546875" style="1" customWidth="1"/>
    <col min="6933" max="6933" width="21.140625" style="1" customWidth="1"/>
    <col min="6934" max="6934" width="13" style="1" customWidth="1"/>
    <col min="6935" max="7168" width="9.140625" style="1"/>
    <col min="7169" max="7169" width="6.140625" style="1" customWidth="1"/>
    <col min="7170" max="7170" width="24" style="1" customWidth="1"/>
    <col min="7171" max="7171" width="14.85546875" style="1" customWidth="1"/>
    <col min="7172" max="7172" width="17.5703125" style="1" customWidth="1"/>
    <col min="7173" max="7173" width="12" style="1" customWidth="1"/>
    <col min="7174" max="7174" width="8.42578125" style="1" customWidth="1"/>
    <col min="7175" max="7175" width="11.42578125" style="1" customWidth="1"/>
    <col min="7176" max="7176" width="13.5703125" style="1" customWidth="1"/>
    <col min="7177" max="7177" width="12.140625" style="1" customWidth="1"/>
    <col min="7178" max="7178" width="18.5703125" style="1" customWidth="1"/>
    <col min="7179" max="7179" width="12.140625" style="1" customWidth="1"/>
    <col min="7180" max="7180" width="18.42578125" style="1" customWidth="1"/>
    <col min="7181" max="7181" width="12.140625" style="1" customWidth="1"/>
    <col min="7182" max="7182" width="17.5703125" style="1" customWidth="1"/>
    <col min="7183" max="7184" width="12.140625" style="1" customWidth="1"/>
    <col min="7185" max="7185" width="18.5703125" style="1" customWidth="1"/>
    <col min="7186" max="7186" width="12.140625" style="1" customWidth="1"/>
    <col min="7187" max="7187" width="17.140625" style="1" customWidth="1"/>
    <col min="7188" max="7188" width="13.85546875" style="1" customWidth="1"/>
    <col min="7189" max="7189" width="21.140625" style="1" customWidth="1"/>
    <col min="7190" max="7190" width="13" style="1" customWidth="1"/>
    <col min="7191" max="7424" width="9.140625" style="1"/>
    <col min="7425" max="7425" width="6.140625" style="1" customWidth="1"/>
    <col min="7426" max="7426" width="24" style="1" customWidth="1"/>
    <col min="7427" max="7427" width="14.85546875" style="1" customWidth="1"/>
    <col min="7428" max="7428" width="17.5703125" style="1" customWidth="1"/>
    <col min="7429" max="7429" width="12" style="1" customWidth="1"/>
    <col min="7430" max="7430" width="8.42578125" style="1" customWidth="1"/>
    <col min="7431" max="7431" width="11.42578125" style="1" customWidth="1"/>
    <col min="7432" max="7432" width="13.5703125" style="1" customWidth="1"/>
    <col min="7433" max="7433" width="12.140625" style="1" customWidth="1"/>
    <col min="7434" max="7434" width="18.5703125" style="1" customWidth="1"/>
    <col min="7435" max="7435" width="12.140625" style="1" customWidth="1"/>
    <col min="7436" max="7436" width="18.42578125" style="1" customWidth="1"/>
    <col min="7437" max="7437" width="12.140625" style="1" customWidth="1"/>
    <col min="7438" max="7438" width="17.5703125" style="1" customWidth="1"/>
    <col min="7439" max="7440" width="12.140625" style="1" customWidth="1"/>
    <col min="7441" max="7441" width="18.5703125" style="1" customWidth="1"/>
    <col min="7442" max="7442" width="12.140625" style="1" customWidth="1"/>
    <col min="7443" max="7443" width="17.140625" style="1" customWidth="1"/>
    <col min="7444" max="7444" width="13.85546875" style="1" customWidth="1"/>
    <col min="7445" max="7445" width="21.140625" style="1" customWidth="1"/>
    <col min="7446" max="7446" width="13" style="1" customWidth="1"/>
    <col min="7447" max="7680" width="9.140625" style="1"/>
    <col min="7681" max="7681" width="6.140625" style="1" customWidth="1"/>
    <col min="7682" max="7682" width="24" style="1" customWidth="1"/>
    <col min="7683" max="7683" width="14.85546875" style="1" customWidth="1"/>
    <col min="7684" max="7684" width="17.5703125" style="1" customWidth="1"/>
    <col min="7685" max="7685" width="12" style="1" customWidth="1"/>
    <col min="7686" max="7686" width="8.42578125" style="1" customWidth="1"/>
    <col min="7687" max="7687" width="11.42578125" style="1" customWidth="1"/>
    <col min="7688" max="7688" width="13.5703125" style="1" customWidth="1"/>
    <col min="7689" max="7689" width="12.140625" style="1" customWidth="1"/>
    <col min="7690" max="7690" width="18.5703125" style="1" customWidth="1"/>
    <col min="7691" max="7691" width="12.140625" style="1" customWidth="1"/>
    <col min="7692" max="7692" width="18.42578125" style="1" customWidth="1"/>
    <col min="7693" max="7693" width="12.140625" style="1" customWidth="1"/>
    <col min="7694" max="7694" width="17.5703125" style="1" customWidth="1"/>
    <col min="7695" max="7696" width="12.140625" style="1" customWidth="1"/>
    <col min="7697" max="7697" width="18.5703125" style="1" customWidth="1"/>
    <col min="7698" max="7698" width="12.140625" style="1" customWidth="1"/>
    <col min="7699" max="7699" width="17.140625" style="1" customWidth="1"/>
    <col min="7700" max="7700" width="13.85546875" style="1" customWidth="1"/>
    <col min="7701" max="7701" width="21.140625" style="1" customWidth="1"/>
    <col min="7702" max="7702" width="13" style="1" customWidth="1"/>
    <col min="7703" max="7936" width="9.140625" style="1"/>
    <col min="7937" max="7937" width="6.140625" style="1" customWidth="1"/>
    <col min="7938" max="7938" width="24" style="1" customWidth="1"/>
    <col min="7939" max="7939" width="14.85546875" style="1" customWidth="1"/>
    <col min="7940" max="7940" width="17.5703125" style="1" customWidth="1"/>
    <col min="7941" max="7941" width="12" style="1" customWidth="1"/>
    <col min="7942" max="7942" width="8.42578125" style="1" customWidth="1"/>
    <col min="7943" max="7943" width="11.42578125" style="1" customWidth="1"/>
    <col min="7944" max="7944" width="13.5703125" style="1" customWidth="1"/>
    <col min="7945" max="7945" width="12.140625" style="1" customWidth="1"/>
    <col min="7946" max="7946" width="18.5703125" style="1" customWidth="1"/>
    <col min="7947" max="7947" width="12.140625" style="1" customWidth="1"/>
    <col min="7948" max="7948" width="18.42578125" style="1" customWidth="1"/>
    <col min="7949" max="7949" width="12.140625" style="1" customWidth="1"/>
    <col min="7950" max="7950" width="17.5703125" style="1" customWidth="1"/>
    <col min="7951" max="7952" width="12.140625" style="1" customWidth="1"/>
    <col min="7953" max="7953" width="18.5703125" style="1" customWidth="1"/>
    <col min="7954" max="7954" width="12.140625" style="1" customWidth="1"/>
    <col min="7955" max="7955" width="17.140625" style="1" customWidth="1"/>
    <col min="7956" max="7956" width="13.85546875" style="1" customWidth="1"/>
    <col min="7957" max="7957" width="21.140625" style="1" customWidth="1"/>
    <col min="7958" max="7958" width="13" style="1" customWidth="1"/>
    <col min="7959" max="8192" width="9.140625" style="1"/>
    <col min="8193" max="8193" width="6.140625" style="1" customWidth="1"/>
    <col min="8194" max="8194" width="24" style="1" customWidth="1"/>
    <col min="8195" max="8195" width="14.85546875" style="1" customWidth="1"/>
    <col min="8196" max="8196" width="17.5703125" style="1" customWidth="1"/>
    <col min="8197" max="8197" width="12" style="1" customWidth="1"/>
    <col min="8198" max="8198" width="8.42578125" style="1" customWidth="1"/>
    <col min="8199" max="8199" width="11.42578125" style="1" customWidth="1"/>
    <col min="8200" max="8200" width="13.5703125" style="1" customWidth="1"/>
    <col min="8201" max="8201" width="12.140625" style="1" customWidth="1"/>
    <col min="8202" max="8202" width="18.5703125" style="1" customWidth="1"/>
    <col min="8203" max="8203" width="12.140625" style="1" customWidth="1"/>
    <col min="8204" max="8204" width="18.42578125" style="1" customWidth="1"/>
    <col min="8205" max="8205" width="12.140625" style="1" customWidth="1"/>
    <col min="8206" max="8206" width="17.5703125" style="1" customWidth="1"/>
    <col min="8207" max="8208" width="12.140625" style="1" customWidth="1"/>
    <col min="8209" max="8209" width="18.5703125" style="1" customWidth="1"/>
    <col min="8210" max="8210" width="12.140625" style="1" customWidth="1"/>
    <col min="8211" max="8211" width="17.140625" style="1" customWidth="1"/>
    <col min="8212" max="8212" width="13.85546875" style="1" customWidth="1"/>
    <col min="8213" max="8213" width="21.140625" style="1" customWidth="1"/>
    <col min="8214" max="8214" width="13" style="1" customWidth="1"/>
    <col min="8215" max="8448" width="9.140625" style="1"/>
    <col min="8449" max="8449" width="6.140625" style="1" customWidth="1"/>
    <col min="8450" max="8450" width="24" style="1" customWidth="1"/>
    <col min="8451" max="8451" width="14.85546875" style="1" customWidth="1"/>
    <col min="8452" max="8452" width="17.5703125" style="1" customWidth="1"/>
    <col min="8453" max="8453" width="12" style="1" customWidth="1"/>
    <col min="8454" max="8454" width="8.42578125" style="1" customWidth="1"/>
    <col min="8455" max="8455" width="11.42578125" style="1" customWidth="1"/>
    <col min="8456" max="8456" width="13.5703125" style="1" customWidth="1"/>
    <col min="8457" max="8457" width="12.140625" style="1" customWidth="1"/>
    <col min="8458" max="8458" width="18.5703125" style="1" customWidth="1"/>
    <col min="8459" max="8459" width="12.140625" style="1" customWidth="1"/>
    <col min="8460" max="8460" width="18.42578125" style="1" customWidth="1"/>
    <col min="8461" max="8461" width="12.140625" style="1" customWidth="1"/>
    <col min="8462" max="8462" width="17.5703125" style="1" customWidth="1"/>
    <col min="8463" max="8464" width="12.140625" style="1" customWidth="1"/>
    <col min="8465" max="8465" width="18.5703125" style="1" customWidth="1"/>
    <col min="8466" max="8466" width="12.140625" style="1" customWidth="1"/>
    <col min="8467" max="8467" width="17.140625" style="1" customWidth="1"/>
    <col min="8468" max="8468" width="13.85546875" style="1" customWidth="1"/>
    <col min="8469" max="8469" width="21.140625" style="1" customWidth="1"/>
    <col min="8470" max="8470" width="13" style="1" customWidth="1"/>
    <col min="8471" max="8704" width="9.140625" style="1"/>
    <col min="8705" max="8705" width="6.140625" style="1" customWidth="1"/>
    <col min="8706" max="8706" width="24" style="1" customWidth="1"/>
    <col min="8707" max="8707" width="14.85546875" style="1" customWidth="1"/>
    <col min="8708" max="8708" width="17.5703125" style="1" customWidth="1"/>
    <col min="8709" max="8709" width="12" style="1" customWidth="1"/>
    <col min="8710" max="8710" width="8.42578125" style="1" customWidth="1"/>
    <col min="8711" max="8711" width="11.42578125" style="1" customWidth="1"/>
    <col min="8712" max="8712" width="13.5703125" style="1" customWidth="1"/>
    <col min="8713" max="8713" width="12.140625" style="1" customWidth="1"/>
    <col min="8714" max="8714" width="18.5703125" style="1" customWidth="1"/>
    <col min="8715" max="8715" width="12.140625" style="1" customWidth="1"/>
    <col min="8716" max="8716" width="18.42578125" style="1" customWidth="1"/>
    <col min="8717" max="8717" width="12.140625" style="1" customWidth="1"/>
    <col min="8718" max="8718" width="17.5703125" style="1" customWidth="1"/>
    <col min="8719" max="8720" width="12.140625" style="1" customWidth="1"/>
    <col min="8721" max="8721" width="18.5703125" style="1" customWidth="1"/>
    <col min="8722" max="8722" width="12.140625" style="1" customWidth="1"/>
    <col min="8723" max="8723" width="17.140625" style="1" customWidth="1"/>
    <col min="8724" max="8724" width="13.85546875" style="1" customWidth="1"/>
    <col min="8725" max="8725" width="21.140625" style="1" customWidth="1"/>
    <col min="8726" max="8726" width="13" style="1" customWidth="1"/>
    <col min="8727" max="8960" width="9.140625" style="1"/>
    <col min="8961" max="8961" width="6.140625" style="1" customWidth="1"/>
    <col min="8962" max="8962" width="24" style="1" customWidth="1"/>
    <col min="8963" max="8963" width="14.85546875" style="1" customWidth="1"/>
    <col min="8964" max="8964" width="17.5703125" style="1" customWidth="1"/>
    <col min="8965" max="8965" width="12" style="1" customWidth="1"/>
    <col min="8966" max="8966" width="8.42578125" style="1" customWidth="1"/>
    <col min="8967" max="8967" width="11.42578125" style="1" customWidth="1"/>
    <col min="8968" max="8968" width="13.5703125" style="1" customWidth="1"/>
    <col min="8969" max="8969" width="12.140625" style="1" customWidth="1"/>
    <col min="8970" max="8970" width="18.5703125" style="1" customWidth="1"/>
    <col min="8971" max="8971" width="12.140625" style="1" customWidth="1"/>
    <col min="8972" max="8972" width="18.42578125" style="1" customWidth="1"/>
    <col min="8973" max="8973" width="12.140625" style="1" customWidth="1"/>
    <col min="8974" max="8974" width="17.5703125" style="1" customWidth="1"/>
    <col min="8975" max="8976" width="12.140625" style="1" customWidth="1"/>
    <col min="8977" max="8977" width="18.5703125" style="1" customWidth="1"/>
    <col min="8978" max="8978" width="12.140625" style="1" customWidth="1"/>
    <col min="8979" max="8979" width="17.140625" style="1" customWidth="1"/>
    <col min="8980" max="8980" width="13.85546875" style="1" customWidth="1"/>
    <col min="8981" max="8981" width="21.140625" style="1" customWidth="1"/>
    <col min="8982" max="8982" width="13" style="1" customWidth="1"/>
    <col min="8983" max="9216" width="9.140625" style="1"/>
    <col min="9217" max="9217" width="6.140625" style="1" customWidth="1"/>
    <col min="9218" max="9218" width="24" style="1" customWidth="1"/>
    <col min="9219" max="9219" width="14.85546875" style="1" customWidth="1"/>
    <col min="9220" max="9220" width="17.5703125" style="1" customWidth="1"/>
    <col min="9221" max="9221" width="12" style="1" customWidth="1"/>
    <col min="9222" max="9222" width="8.42578125" style="1" customWidth="1"/>
    <col min="9223" max="9223" width="11.42578125" style="1" customWidth="1"/>
    <col min="9224" max="9224" width="13.5703125" style="1" customWidth="1"/>
    <col min="9225" max="9225" width="12.140625" style="1" customWidth="1"/>
    <col min="9226" max="9226" width="18.5703125" style="1" customWidth="1"/>
    <col min="9227" max="9227" width="12.140625" style="1" customWidth="1"/>
    <col min="9228" max="9228" width="18.42578125" style="1" customWidth="1"/>
    <col min="9229" max="9229" width="12.140625" style="1" customWidth="1"/>
    <col min="9230" max="9230" width="17.5703125" style="1" customWidth="1"/>
    <col min="9231" max="9232" width="12.140625" style="1" customWidth="1"/>
    <col min="9233" max="9233" width="18.5703125" style="1" customWidth="1"/>
    <col min="9234" max="9234" width="12.140625" style="1" customWidth="1"/>
    <col min="9235" max="9235" width="17.140625" style="1" customWidth="1"/>
    <col min="9236" max="9236" width="13.85546875" style="1" customWidth="1"/>
    <col min="9237" max="9237" width="21.140625" style="1" customWidth="1"/>
    <col min="9238" max="9238" width="13" style="1" customWidth="1"/>
    <col min="9239" max="9472" width="9.140625" style="1"/>
    <col min="9473" max="9473" width="6.140625" style="1" customWidth="1"/>
    <col min="9474" max="9474" width="24" style="1" customWidth="1"/>
    <col min="9475" max="9475" width="14.85546875" style="1" customWidth="1"/>
    <col min="9476" max="9476" width="17.5703125" style="1" customWidth="1"/>
    <col min="9477" max="9477" width="12" style="1" customWidth="1"/>
    <col min="9478" max="9478" width="8.42578125" style="1" customWidth="1"/>
    <col min="9479" max="9479" width="11.42578125" style="1" customWidth="1"/>
    <col min="9480" max="9480" width="13.5703125" style="1" customWidth="1"/>
    <col min="9481" max="9481" width="12.140625" style="1" customWidth="1"/>
    <col min="9482" max="9482" width="18.5703125" style="1" customWidth="1"/>
    <col min="9483" max="9483" width="12.140625" style="1" customWidth="1"/>
    <col min="9484" max="9484" width="18.42578125" style="1" customWidth="1"/>
    <col min="9485" max="9485" width="12.140625" style="1" customWidth="1"/>
    <col min="9486" max="9486" width="17.5703125" style="1" customWidth="1"/>
    <col min="9487" max="9488" width="12.140625" style="1" customWidth="1"/>
    <col min="9489" max="9489" width="18.5703125" style="1" customWidth="1"/>
    <col min="9490" max="9490" width="12.140625" style="1" customWidth="1"/>
    <col min="9491" max="9491" width="17.140625" style="1" customWidth="1"/>
    <col min="9492" max="9492" width="13.85546875" style="1" customWidth="1"/>
    <col min="9493" max="9493" width="21.140625" style="1" customWidth="1"/>
    <col min="9494" max="9494" width="13" style="1" customWidth="1"/>
    <col min="9495" max="9728" width="9.140625" style="1"/>
    <col min="9729" max="9729" width="6.140625" style="1" customWidth="1"/>
    <col min="9730" max="9730" width="24" style="1" customWidth="1"/>
    <col min="9731" max="9731" width="14.85546875" style="1" customWidth="1"/>
    <col min="9732" max="9732" width="17.5703125" style="1" customWidth="1"/>
    <col min="9733" max="9733" width="12" style="1" customWidth="1"/>
    <col min="9734" max="9734" width="8.42578125" style="1" customWidth="1"/>
    <col min="9735" max="9735" width="11.42578125" style="1" customWidth="1"/>
    <col min="9736" max="9736" width="13.5703125" style="1" customWidth="1"/>
    <col min="9737" max="9737" width="12.140625" style="1" customWidth="1"/>
    <col min="9738" max="9738" width="18.5703125" style="1" customWidth="1"/>
    <col min="9739" max="9739" width="12.140625" style="1" customWidth="1"/>
    <col min="9740" max="9740" width="18.42578125" style="1" customWidth="1"/>
    <col min="9741" max="9741" width="12.140625" style="1" customWidth="1"/>
    <col min="9742" max="9742" width="17.5703125" style="1" customWidth="1"/>
    <col min="9743" max="9744" width="12.140625" style="1" customWidth="1"/>
    <col min="9745" max="9745" width="18.5703125" style="1" customWidth="1"/>
    <col min="9746" max="9746" width="12.140625" style="1" customWidth="1"/>
    <col min="9747" max="9747" width="17.140625" style="1" customWidth="1"/>
    <col min="9748" max="9748" width="13.85546875" style="1" customWidth="1"/>
    <col min="9749" max="9749" width="21.140625" style="1" customWidth="1"/>
    <col min="9750" max="9750" width="13" style="1" customWidth="1"/>
    <col min="9751" max="9984" width="9.140625" style="1"/>
    <col min="9985" max="9985" width="6.140625" style="1" customWidth="1"/>
    <col min="9986" max="9986" width="24" style="1" customWidth="1"/>
    <col min="9987" max="9987" width="14.85546875" style="1" customWidth="1"/>
    <col min="9988" max="9988" width="17.5703125" style="1" customWidth="1"/>
    <col min="9989" max="9989" width="12" style="1" customWidth="1"/>
    <col min="9990" max="9990" width="8.42578125" style="1" customWidth="1"/>
    <col min="9991" max="9991" width="11.42578125" style="1" customWidth="1"/>
    <col min="9992" max="9992" width="13.5703125" style="1" customWidth="1"/>
    <col min="9993" max="9993" width="12.140625" style="1" customWidth="1"/>
    <col min="9994" max="9994" width="18.5703125" style="1" customWidth="1"/>
    <col min="9995" max="9995" width="12.140625" style="1" customWidth="1"/>
    <col min="9996" max="9996" width="18.42578125" style="1" customWidth="1"/>
    <col min="9997" max="9997" width="12.140625" style="1" customWidth="1"/>
    <col min="9998" max="9998" width="17.5703125" style="1" customWidth="1"/>
    <col min="9999" max="10000" width="12.140625" style="1" customWidth="1"/>
    <col min="10001" max="10001" width="18.5703125" style="1" customWidth="1"/>
    <col min="10002" max="10002" width="12.140625" style="1" customWidth="1"/>
    <col min="10003" max="10003" width="17.140625" style="1" customWidth="1"/>
    <col min="10004" max="10004" width="13.85546875" style="1" customWidth="1"/>
    <col min="10005" max="10005" width="21.140625" style="1" customWidth="1"/>
    <col min="10006" max="10006" width="13" style="1" customWidth="1"/>
    <col min="10007" max="10240" width="9.140625" style="1"/>
    <col min="10241" max="10241" width="6.140625" style="1" customWidth="1"/>
    <col min="10242" max="10242" width="24" style="1" customWidth="1"/>
    <col min="10243" max="10243" width="14.85546875" style="1" customWidth="1"/>
    <col min="10244" max="10244" width="17.5703125" style="1" customWidth="1"/>
    <col min="10245" max="10245" width="12" style="1" customWidth="1"/>
    <col min="10246" max="10246" width="8.42578125" style="1" customWidth="1"/>
    <col min="10247" max="10247" width="11.42578125" style="1" customWidth="1"/>
    <col min="10248" max="10248" width="13.5703125" style="1" customWidth="1"/>
    <col min="10249" max="10249" width="12.140625" style="1" customWidth="1"/>
    <col min="10250" max="10250" width="18.5703125" style="1" customWidth="1"/>
    <col min="10251" max="10251" width="12.140625" style="1" customWidth="1"/>
    <col min="10252" max="10252" width="18.42578125" style="1" customWidth="1"/>
    <col min="10253" max="10253" width="12.140625" style="1" customWidth="1"/>
    <col min="10254" max="10254" width="17.5703125" style="1" customWidth="1"/>
    <col min="10255" max="10256" width="12.140625" style="1" customWidth="1"/>
    <col min="10257" max="10257" width="18.5703125" style="1" customWidth="1"/>
    <col min="10258" max="10258" width="12.140625" style="1" customWidth="1"/>
    <col min="10259" max="10259" width="17.140625" style="1" customWidth="1"/>
    <col min="10260" max="10260" width="13.85546875" style="1" customWidth="1"/>
    <col min="10261" max="10261" width="21.140625" style="1" customWidth="1"/>
    <col min="10262" max="10262" width="13" style="1" customWidth="1"/>
    <col min="10263" max="10496" width="9.140625" style="1"/>
    <col min="10497" max="10497" width="6.140625" style="1" customWidth="1"/>
    <col min="10498" max="10498" width="24" style="1" customWidth="1"/>
    <col min="10499" max="10499" width="14.85546875" style="1" customWidth="1"/>
    <col min="10500" max="10500" width="17.5703125" style="1" customWidth="1"/>
    <col min="10501" max="10501" width="12" style="1" customWidth="1"/>
    <col min="10502" max="10502" width="8.42578125" style="1" customWidth="1"/>
    <col min="10503" max="10503" width="11.42578125" style="1" customWidth="1"/>
    <col min="10504" max="10504" width="13.5703125" style="1" customWidth="1"/>
    <col min="10505" max="10505" width="12.140625" style="1" customWidth="1"/>
    <col min="10506" max="10506" width="18.5703125" style="1" customWidth="1"/>
    <col min="10507" max="10507" width="12.140625" style="1" customWidth="1"/>
    <col min="10508" max="10508" width="18.42578125" style="1" customWidth="1"/>
    <col min="10509" max="10509" width="12.140625" style="1" customWidth="1"/>
    <col min="10510" max="10510" width="17.5703125" style="1" customWidth="1"/>
    <col min="10511" max="10512" width="12.140625" style="1" customWidth="1"/>
    <col min="10513" max="10513" width="18.5703125" style="1" customWidth="1"/>
    <col min="10514" max="10514" width="12.140625" style="1" customWidth="1"/>
    <col min="10515" max="10515" width="17.140625" style="1" customWidth="1"/>
    <col min="10516" max="10516" width="13.85546875" style="1" customWidth="1"/>
    <col min="10517" max="10517" width="21.140625" style="1" customWidth="1"/>
    <col min="10518" max="10518" width="13" style="1" customWidth="1"/>
    <col min="10519" max="10752" width="9.140625" style="1"/>
    <col min="10753" max="10753" width="6.140625" style="1" customWidth="1"/>
    <col min="10754" max="10754" width="24" style="1" customWidth="1"/>
    <col min="10755" max="10755" width="14.85546875" style="1" customWidth="1"/>
    <col min="10756" max="10756" width="17.5703125" style="1" customWidth="1"/>
    <col min="10757" max="10757" width="12" style="1" customWidth="1"/>
    <col min="10758" max="10758" width="8.42578125" style="1" customWidth="1"/>
    <col min="10759" max="10759" width="11.42578125" style="1" customWidth="1"/>
    <col min="10760" max="10760" width="13.5703125" style="1" customWidth="1"/>
    <col min="10761" max="10761" width="12.140625" style="1" customWidth="1"/>
    <col min="10762" max="10762" width="18.5703125" style="1" customWidth="1"/>
    <col min="10763" max="10763" width="12.140625" style="1" customWidth="1"/>
    <col min="10764" max="10764" width="18.42578125" style="1" customWidth="1"/>
    <col min="10765" max="10765" width="12.140625" style="1" customWidth="1"/>
    <col min="10766" max="10766" width="17.5703125" style="1" customWidth="1"/>
    <col min="10767" max="10768" width="12.140625" style="1" customWidth="1"/>
    <col min="10769" max="10769" width="18.5703125" style="1" customWidth="1"/>
    <col min="10770" max="10770" width="12.140625" style="1" customWidth="1"/>
    <col min="10771" max="10771" width="17.140625" style="1" customWidth="1"/>
    <col min="10772" max="10772" width="13.85546875" style="1" customWidth="1"/>
    <col min="10773" max="10773" width="21.140625" style="1" customWidth="1"/>
    <col min="10774" max="10774" width="13" style="1" customWidth="1"/>
    <col min="10775" max="11008" width="9.140625" style="1"/>
    <col min="11009" max="11009" width="6.140625" style="1" customWidth="1"/>
    <col min="11010" max="11010" width="24" style="1" customWidth="1"/>
    <col min="11011" max="11011" width="14.85546875" style="1" customWidth="1"/>
    <col min="11012" max="11012" width="17.5703125" style="1" customWidth="1"/>
    <col min="11013" max="11013" width="12" style="1" customWidth="1"/>
    <col min="11014" max="11014" width="8.42578125" style="1" customWidth="1"/>
    <col min="11015" max="11015" width="11.42578125" style="1" customWidth="1"/>
    <col min="11016" max="11016" width="13.5703125" style="1" customWidth="1"/>
    <col min="11017" max="11017" width="12.140625" style="1" customWidth="1"/>
    <col min="11018" max="11018" width="18.5703125" style="1" customWidth="1"/>
    <col min="11019" max="11019" width="12.140625" style="1" customWidth="1"/>
    <col min="11020" max="11020" width="18.42578125" style="1" customWidth="1"/>
    <col min="11021" max="11021" width="12.140625" style="1" customWidth="1"/>
    <col min="11022" max="11022" width="17.5703125" style="1" customWidth="1"/>
    <col min="11023" max="11024" width="12.140625" style="1" customWidth="1"/>
    <col min="11025" max="11025" width="18.5703125" style="1" customWidth="1"/>
    <col min="11026" max="11026" width="12.140625" style="1" customWidth="1"/>
    <col min="11027" max="11027" width="17.140625" style="1" customWidth="1"/>
    <col min="11028" max="11028" width="13.85546875" style="1" customWidth="1"/>
    <col min="11029" max="11029" width="21.140625" style="1" customWidth="1"/>
    <col min="11030" max="11030" width="13" style="1" customWidth="1"/>
    <col min="11031" max="11264" width="9.140625" style="1"/>
    <col min="11265" max="11265" width="6.140625" style="1" customWidth="1"/>
    <col min="11266" max="11266" width="24" style="1" customWidth="1"/>
    <col min="11267" max="11267" width="14.85546875" style="1" customWidth="1"/>
    <col min="11268" max="11268" width="17.5703125" style="1" customWidth="1"/>
    <col min="11269" max="11269" width="12" style="1" customWidth="1"/>
    <col min="11270" max="11270" width="8.42578125" style="1" customWidth="1"/>
    <col min="11271" max="11271" width="11.42578125" style="1" customWidth="1"/>
    <col min="11272" max="11272" width="13.5703125" style="1" customWidth="1"/>
    <col min="11273" max="11273" width="12.140625" style="1" customWidth="1"/>
    <col min="11274" max="11274" width="18.5703125" style="1" customWidth="1"/>
    <col min="11275" max="11275" width="12.140625" style="1" customWidth="1"/>
    <col min="11276" max="11276" width="18.42578125" style="1" customWidth="1"/>
    <col min="11277" max="11277" width="12.140625" style="1" customWidth="1"/>
    <col min="11278" max="11278" width="17.5703125" style="1" customWidth="1"/>
    <col min="11279" max="11280" width="12.140625" style="1" customWidth="1"/>
    <col min="11281" max="11281" width="18.5703125" style="1" customWidth="1"/>
    <col min="11282" max="11282" width="12.140625" style="1" customWidth="1"/>
    <col min="11283" max="11283" width="17.140625" style="1" customWidth="1"/>
    <col min="11284" max="11284" width="13.85546875" style="1" customWidth="1"/>
    <col min="11285" max="11285" width="21.140625" style="1" customWidth="1"/>
    <col min="11286" max="11286" width="13" style="1" customWidth="1"/>
    <col min="11287" max="11520" width="9.140625" style="1"/>
    <col min="11521" max="11521" width="6.140625" style="1" customWidth="1"/>
    <col min="11522" max="11522" width="24" style="1" customWidth="1"/>
    <col min="11523" max="11523" width="14.85546875" style="1" customWidth="1"/>
    <col min="11524" max="11524" width="17.5703125" style="1" customWidth="1"/>
    <col min="11525" max="11525" width="12" style="1" customWidth="1"/>
    <col min="11526" max="11526" width="8.42578125" style="1" customWidth="1"/>
    <col min="11527" max="11527" width="11.42578125" style="1" customWidth="1"/>
    <col min="11528" max="11528" width="13.5703125" style="1" customWidth="1"/>
    <col min="11529" max="11529" width="12.140625" style="1" customWidth="1"/>
    <col min="11530" max="11530" width="18.5703125" style="1" customWidth="1"/>
    <col min="11531" max="11531" width="12.140625" style="1" customWidth="1"/>
    <col min="11532" max="11532" width="18.42578125" style="1" customWidth="1"/>
    <col min="11533" max="11533" width="12.140625" style="1" customWidth="1"/>
    <col min="11534" max="11534" width="17.5703125" style="1" customWidth="1"/>
    <col min="11535" max="11536" width="12.140625" style="1" customWidth="1"/>
    <col min="11537" max="11537" width="18.5703125" style="1" customWidth="1"/>
    <col min="11538" max="11538" width="12.140625" style="1" customWidth="1"/>
    <col min="11539" max="11539" width="17.140625" style="1" customWidth="1"/>
    <col min="11540" max="11540" width="13.85546875" style="1" customWidth="1"/>
    <col min="11541" max="11541" width="21.140625" style="1" customWidth="1"/>
    <col min="11542" max="11542" width="13" style="1" customWidth="1"/>
    <col min="11543" max="11776" width="9.140625" style="1"/>
    <col min="11777" max="11777" width="6.140625" style="1" customWidth="1"/>
    <col min="11778" max="11778" width="24" style="1" customWidth="1"/>
    <col min="11779" max="11779" width="14.85546875" style="1" customWidth="1"/>
    <col min="11780" max="11780" width="17.5703125" style="1" customWidth="1"/>
    <col min="11781" max="11781" width="12" style="1" customWidth="1"/>
    <col min="11782" max="11782" width="8.42578125" style="1" customWidth="1"/>
    <col min="11783" max="11783" width="11.42578125" style="1" customWidth="1"/>
    <col min="11784" max="11784" width="13.5703125" style="1" customWidth="1"/>
    <col min="11785" max="11785" width="12.140625" style="1" customWidth="1"/>
    <col min="11786" max="11786" width="18.5703125" style="1" customWidth="1"/>
    <col min="11787" max="11787" width="12.140625" style="1" customWidth="1"/>
    <col min="11788" max="11788" width="18.42578125" style="1" customWidth="1"/>
    <col min="11789" max="11789" width="12.140625" style="1" customWidth="1"/>
    <col min="11790" max="11790" width="17.5703125" style="1" customWidth="1"/>
    <col min="11791" max="11792" width="12.140625" style="1" customWidth="1"/>
    <col min="11793" max="11793" width="18.5703125" style="1" customWidth="1"/>
    <col min="11794" max="11794" width="12.140625" style="1" customWidth="1"/>
    <col min="11795" max="11795" width="17.140625" style="1" customWidth="1"/>
    <col min="11796" max="11796" width="13.85546875" style="1" customWidth="1"/>
    <col min="11797" max="11797" width="21.140625" style="1" customWidth="1"/>
    <col min="11798" max="11798" width="13" style="1" customWidth="1"/>
    <col min="11799" max="12032" width="9.140625" style="1"/>
    <col min="12033" max="12033" width="6.140625" style="1" customWidth="1"/>
    <col min="12034" max="12034" width="24" style="1" customWidth="1"/>
    <col min="12035" max="12035" width="14.85546875" style="1" customWidth="1"/>
    <col min="12036" max="12036" width="17.5703125" style="1" customWidth="1"/>
    <col min="12037" max="12037" width="12" style="1" customWidth="1"/>
    <col min="12038" max="12038" width="8.42578125" style="1" customWidth="1"/>
    <col min="12039" max="12039" width="11.42578125" style="1" customWidth="1"/>
    <col min="12040" max="12040" width="13.5703125" style="1" customWidth="1"/>
    <col min="12041" max="12041" width="12.140625" style="1" customWidth="1"/>
    <col min="12042" max="12042" width="18.5703125" style="1" customWidth="1"/>
    <col min="12043" max="12043" width="12.140625" style="1" customWidth="1"/>
    <col min="12044" max="12044" width="18.42578125" style="1" customWidth="1"/>
    <col min="12045" max="12045" width="12.140625" style="1" customWidth="1"/>
    <col min="12046" max="12046" width="17.5703125" style="1" customWidth="1"/>
    <col min="12047" max="12048" width="12.140625" style="1" customWidth="1"/>
    <col min="12049" max="12049" width="18.5703125" style="1" customWidth="1"/>
    <col min="12050" max="12050" width="12.140625" style="1" customWidth="1"/>
    <col min="12051" max="12051" width="17.140625" style="1" customWidth="1"/>
    <col min="12052" max="12052" width="13.85546875" style="1" customWidth="1"/>
    <col min="12053" max="12053" width="21.140625" style="1" customWidth="1"/>
    <col min="12054" max="12054" width="13" style="1" customWidth="1"/>
    <col min="12055" max="12288" width="9.140625" style="1"/>
    <col min="12289" max="12289" width="6.140625" style="1" customWidth="1"/>
    <col min="12290" max="12290" width="24" style="1" customWidth="1"/>
    <col min="12291" max="12291" width="14.85546875" style="1" customWidth="1"/>
    <col min="12292" max="12292" width="17.5703125" style="1" customWidth="1"/>
    <col min="12293" max="12293" width="12" style="1" customWidth="1"/>
    <col min="12294" max="12294" width="8.42578125" style="1" customWidth="1"/>
    <col min="12295" max="12295" width="11.42578125" style="1" customWidth="1"/>
    <col min="12296" max="12296" width="13.5703125" style="1" customWidth="1"/>
    <col min="12297" max="12297" width="12.140625" style="1" customWidth="1"/>
    <col min="12298" max="12298" width="18.5703125" style="1" customWidth="1"/>
    <col min="12299" max="12299" width="12.140625" style="1" customWidth="1"/>
    <col min="12300" max="12300" width="18.42578125" style="1" customWidth="1"/>
    <col min="12301" max="12301" width="12.140625" style="1" customWidth="1"/>
    <col min="12302" max="12302" width="17.5703125" style="1" customWidth="1"/>
    <col min="12303" max="12304" width="12.140625" style="1" customWidth="1"/>
    <col min="12305" max="12305" width="18.5703125" style="1" customWidth="1"/>
    <col min="12306" max="12306" width="12.140625" style="1" customWidth="1"/>
    <col min="12307" max="12307" width="17.140625" style="1" customWidth="1"/>
    <col min="12308" max="12308" width="13.85546875" style="1" customWidth="1"/>
    <col min="12309" max="12309" width="21.140625" style="1" customWidth="1"/>
    <col min="12310" max="12310" width="13" style="1" customWidth="1"/>
    <col min="12311" max="12544" width="9.140625" style="1"/>
    <col min="12545" max="12545" width="6.140625" style="1" customWidth="1"/>
    <col min="12546" max="12546" width="24" style="1" customWidth="1"/>
    <col min="12547" max="12547" width="14.85546875" style="1" customWidth="1"/>
    <col min="12548" max="12548" width="17.5703125" style="1" customWidth="1"/>
    <col min="12549" max="12549" width="12" style="1" customWidth="1"/>
    <col min="12550" max="12550" width="8.42578125" style="1" customWidth="1"/>
    <col min="12551" max="12551" width="11.42578125" style="1" customWidth="1"/>
    <col min="12552" max="12552" width="13.5703125" style="1" customWidth="1"/>
    <col min="12553" max="12553" width="12.140625" style="1" customWidth="1"/>
    <col min="12554" max="12554" width="18.5703125" style="1" customWidth="1"/>
    <col min="12555" max="12555" width="12.140625" style="1" customWidth="1"/>
    <col min="12556" max="12556" width="18.42578125" style="1" customWidth="1"/>
    <col min="12557" max="12557" width="12.140625" style="1" customWidth="1"/>
    <col min="12558" max="12558" width="17.5703125" style="1" customWidth="1"/>
    <col min="12559" max="12560" width="12.140625" style="1" customWidth="1"/>
    <col min="12561" max="12561" width="18.5703125" style="1" customWidth="1"/>
    <col min="12562" max="12562" width="12.140625" style="1" customWidth="1"/>
    <col min="12563" max="12563" width="17.140625" style="1" customWidth="1"/>
    <col min="12564" max="12564" width="13.85546875" style="1" customWidth="1"/>
    <col min="12565" max="12565" width="21.140625" style="1" customWidth="1"/>
    <col min="12566" max="12566" width="13" style="1" customWidth="1"/>
    <col min="12567" max="12800" width="9.140625" style="1"/>
    <col min="12801" max="12801" width="6.140625" style="1" customWidth="1"/>
    <col min="12802" max="12802" width="24" style="1" customWidth="1"/>
    <col min="12803" max="12803" width="14.85546875" style="1" customWidth="1"/>
    <col min="12804" max="12804" width="17.5703125" style="1" customWidth="1"/>
    <col min="12805" max="12805" width="12" style="1" customWidth="1"/>
    <col min="12806" max="12806" width="8.42578125" style="1" customWidth="1"/>
    <col min="12807" max="12807" width="11.42578125" style="1" customWidth="1"/>
    <col min="12808" max="12808" width="13.5703125" style="1" customWidth="1"/>
    <col min="12809" max="12809" width="12.140625" style="1" customWidth="1"/>
    <col min="12810" max="12810" width="18.5703125" style="1" customWidth="1"/>
    <col min="12811" max="12811" width="12.140625" style="1" customWidth="1"/>
    <col min="12812" max="12812" width="18.42578125" style="1" customWidth="1"/>
    <col min="12813" max="12813" width="12.140625" style="1" customWidth="1"/>
    <col min="12814" max="12814" width="17.5703125" style="1" customWidth="1"/>
    <col min="12815" max="12816" width="12.140625" style="1" customWidth="1"/>
    <col min="12817" max="12817" width="18.5703125" style="1" customWidth="1"/>
    <col min="12818" max="12818" width="12.140625" style="1" customWidth="1"/>
    <col min="12819" max="12819" width="17.140625" style="1" customWidth="1"/>
    <col min="12820" max="12820" width="13.85546875" style="1" customWidth="1"/>
    <col min="12821" max="12821" width="21.140625" style="1" customWidth="1"/>
    <col min="12822" max="12822" width="13" style="1" customWidth="1"/>
    <col min="12823" max="13056" width="9.140625" style="1"/>
    <col min="13057" max="13057" width="6.140625" style="1" customWidth="1"/>
    <col min="13058" max="13058" width="24" style="1" customWidth="1"/>
    <col min="13059" max="13059" width="14.85546875" style="1" customWidth="1"/>
    <col min="13060" max="13060" width="17.5703125" style="1" customWidth="1"/>
    <col min="13061" max="13061" width="12" style="1" customWidth="1"/>
    <col min="13062" max="13062" width="8.42578125" style="1" customWidth="1"/>
    <col min="13063" max="13063" width="11.42578125" style="1" customWidth="1"/>
    <col min="13064" max="13064" width="13.5703125" style="1" customWidth="1"/>
    <col min="13065" max="13065" width="12.140625" style="1" customWidth="1"/>
    <col min="13066" max="13066" width="18.5703125" style="1" customWidth="1"/>
    <col min="13067" max="13067" width="12.140625" style="1" customWidth="1"/>
    <col min="13068" max="13068" width="18.42578125" style="1" customWidth="1"/>
    <col min="13069" max="13069" width="12.140625" style="1" customWidth="1"/>
    <col min="13070" max="13070" width="17.5703125" style="1" customWidth="1"/>
    <col min="13071" max="13072" width="12.140625" style="1" customWidth="1"/>
    <col min="13073" max="13073" width="18.5703125" style="1" customWidth="1"/>
    <col min="13074" max="13074" width="12.140625" style="1" customWidth="1"/>
    <col min="13075" max="13075" width="17.140625" style="1" customWidth="1"/>
    <col min="13076" max="13076" width="13.85546875" style="1" customWidth="1"/>
    <col min="13077" max="13077" width="21.140625" style="1" customWidth="1"/>
    <col min="13078" max="13078" width="13" style="1" customWidth="1"/>
    <col min="13079" max="13312" width="9.140625" style="1"/>
    <col min="13313" max="13313" width="6.140625" style="1" customWidth="1"/>
    <col min="13314" max="13314" width="24" style="1" customWidth="1"/>
    <col min="13315" max="13315" width="14.85546875" style="1" customWidth="1"/>
    <col min="13316" max="13316" width="17.5703125" style="1" customWidth="1"/>
    <col min="13317" max="13317" width="12" style="1" customWidth="1"/>
    <col min="13318" max="13318" width="8.42578125" style="1" customWidth="1"/>
    <col min="13319" max="13319" width="11.42578125" style="1" customWidth="1"/>
    <col min="13320" max="13320" width="13.5703125" style="1" customWidth="1"/>
    <col min="13321" max="13321" width="12.140625" style="1" customWidth="1"/>
    <col min="13322" max="13322" width="18.5703125" style="1" customWidth="1"/>
    <col min="13323" max="13323" width="12.140625" style="1" customWidth="1"/>
    <col min="13324" max="13324" width="18.42578125" style="1" customWidth="1"/>
    <col min="13325" max="13325" width="12.140625" style="1" customWidth="1"/>
    <col min="13326" max="13326" width="17.5703125" style="1" customWidth="1"/>
    <col min="13327" max="13328" width="12.140625" style="1" customWidth="1"/>
    <col min="13329" max="13329" width="18.5703125" style="1" customWidth="1"/>
    <col min="13330" max="13330" width="12.140625" style="1" customWidth="1"/>
    <col min="13331" max="13331" width="17.140625" style="1" customWidth="1"/>
    <col min="13332" max="13332" width="13.85546875" style="1" customWidth="1"/>
    <col min="13333" max="13333" width="21.140625" style="1" customWidth="1"/>
    <col min="13334" max="13334" width="13" style="1" customWidth="1"/>
    <col min="13335" max="13568" width="9.140625" style="1"/>
    <col min="13569" max="13569" width="6.140625" style="1" customWidth="1"/>
    <col min="13570" max="13570" width="24" style="1" customWidth="1"/>
    <col min="13571" max="13571" width="14.85546875" style="1" customWidth="1"/>
    <col min="13572" max="13572" width="17.5703125" style="1" customWidth="1"/>
    <col min="13573" max="13573" width="12" style="1" customWidth="1"/>
    <col min="13574" max="13574" width="8.42578125" style="1" customWidth="1"/>
    <col min="13575" max="13575" width="11.42578125" style="1" customWidth="1"/>
    <col min="13576" max="13576" width="13.5703125" style="1" customWidth="1"/>
    <col min="13577" max="13577" width="12.140625" style="1" customWidth="1"/>
    <col min="13578" max="13578" width="18.5703125" style="1" customWidth="1"/>
    <col min="13579" max="13579" width="12.140625" style="1" customWidth="1"/>
    <col min="13580" max="13580" width="18.42578125" style="1" customWidth="1"/>
    <col min="13581" max="13581" width="12.140625" style="1" customWidth="1"/>
    <col min="13582" max="13582" width="17.5703125" style="1" customWidth="1"/>
    <col min="13583" max="13584" width="12.140625" style="1" customWidth="1"/>
    <col min="13585" max="13585" width="18.5703125" style="1" customWidth="1"/>
    <col min="13586" max="13586" width="12.140625" style="1" customWidth="1"/>
    <col min="13587" max="13587" width="17.140625" style="1" customWidth="1"/>
    <col min="13588" max="13588" width="13.85546875" style="1" customWidth="1"/>
    <col min="13589" max="13589" width="21.140625" style="1" customWidth="1"/>
    <col min="13590" max="13590" width="13" style="1" customWidth="1"/>
    <col min="13591" max="13824" width="9.140625" style="1"/>
    <col min="13825" max="13825" width="6.140625" style="1" customWidth="1"/>
    <col min="13826" max="13826" width="24" style="1" customWidth="1"/>
    <col min="13827" max="13827" width="14.85546875" style="1" customWidth="1"/>
    <col min="13828" max="13828" width="17.5703125" style="1" customWidth="1"/>
    <col min="13829" max="13829" width="12" style="1" customWidth="1"/>
    <col min="13830" max="13830" width="8.42578125" style="1" customWidth="1"/>
    <col min="13831" max="13831" width="11.42578125" style="1" customWidth="1"/>
    <col min="13832" max="13832" width="13.5703125" style="1" customWidth="1"/>
    <col min="13833" max="13833" width="12.140625" style="1" customWidth="1"/>
    <col min="13834" max="13834" width="18.5703125" style="1" customWidth="1"/>
    <col min="13835" max="13835" width="12.140625" style="1" customWidth="1"/>
    <col min="13836" max="13836" width="18.42578125" style="1" customWidth="1"/>
    <col min="13837" max="13837" width="12.140625" style="1" customWidth="1"/>
    <col min="13838" max="13838" width="17.5703125" style="1" customWidth="1"/>
    <col min="13839" max="13840" width="12.140625" style="1" customWidth="1"/>
    <col min="13841" max="13841" width="18.5703125" style="1" customWidth="1"/>
    <col min="13842" max="13842" width="12.140625" style="1" customWidth="1"/>
    <col min="13843" max="13843" width="17.140625" style="1" customWidth="1"/>
    <col min="13844" max="13844" width="13.85546875" style="1" customWidth="1"/>
    <col min="13845" max="13845" width="21.140625" style="1" customWidth="1"/>
    <col min="13846" max="13846" width="13" style="1" customWidth="1"/>
    <col min="13847" max="14080" width="9.140625" style="1"/>
    <col min="14081" max="14081" width="6.140625" style="1" customWidth="1"/>
    <col min="14082" max="14082" width="24" style="1" customWidth="1"/>
    <col min="14083" max="14083" width="14.85546875" style="1" customWidth="1"/>
    <col min="14084" max="14084" width="17.5703125" style="1" customWidth="1"/>
    <col min="14085" max="14085" width="12" style="1" customWidth="1"/>
    <col min="14086" max="14086" width="8.42578125" style="1" customWidth="1"/>
    <col min="14087" max="14087" width="11.42578125" style="1" customWidth="1"/>
    <col min="14088" max="14088" width="13.5703125" style="1" customWidth="1"/>
    <col min="14089" max="14089" width="12.140625" style="1" customWidth="1"/>
    <col min="14090" max="14090" width="18.5703125" style="1" customWidth="1"/>
    <col min="14091" max="14091" width="12.140625" style="1" customWidth="1"/>
    <col min="14092" max="14092" width="18.42578125" style="1" customWidth="1"/>
    <col min="14093" max="14093" width="12.140625" style="1" customWidth="1"/>
    <col min="14094" max="14094" width="17.5703125" style="1" customWidth="1"/>
    <col min="14095" max="14096" width="12.140625" style="1" customWidth="1"/>
    <col min="14097" max="14097" width="18.5703125" style="1" customWidth="1"/>
    <col min="14098" max="14098" width="12.140625" style="1" customWidth="1"/>
    <col min="14099" max="14099" width="17.140625" style="1" customWidth="1"/>
    <col min="14100" max="14100" width="13.85546875" style="1" customWidth="1"/>
    <col min="14101" max="14101" width="21.140625" style="1" customWidth="1"/>
    <col min="14102" max="14102" width="13" style="1" customWidth="1"/>
    <col min="14103" max="14336" width="9.140625" style="1"/>
    <col min="14337" max="14337" width="6.140625" style="1" customWidth="1"/>
    <col min="14338" max="14338" width="24" style="1" customWidth="1"/>
    <col min="14339" max="14339" width="14.85546875" style="1" customWidth="1"/>
    <col min="14340" max="14340" width="17.5703125" style="1" customWidth="1"/>
    <col min="14341" max="14341" width="12" style="1" customWidth="1"/>
    <col min="14342" max="14342" width="8.42578125" style="1" customWidth="1"/>
    <col min="14343" max="14343" width="11.42578125" style="1" customWidth="1"/>
    <col min="14344" max="14344" width="13.5703125" style="1" customWidth="1"/>
    <col min="14345" max="14345" width="12.140625" style="1" customWidth="1"/>
    <col min="14346" max="14346" width="18.5703125" style="1" customWidth="1"/>
    <col min="14347" max="14347" width="12.140625" style="1" customWidth="1"/>
    <col min="14348" max="14348" width="18.42578125" style="1" customWidth="1"/>
    <col min="14349" max="14349" width="12.140625" style="1" customWidth="1"/>
    <col min="14350" max="14350" width="17.5703125" style="1" customWidth="1"/>
    <col min="14351" max="14352" width="12.140625" style="1" customWidth="1"/>
    <col min="14353" max="14353" width="18.5703125" style="1" customWidth="1"/>
    <col min="14354" max="14354" width="12.140625" style="1" customWidth="1"/>
    <col min="14355" max="14355" width="17.140625" style="1" customWidth="1"/>
    <col min="14356" max="14356" width="13.85546875" style="1" customWidth="1"/>
    <col min="14357" max="14357" width="21.140625" style="1" customWidth="1"/>
    <col min="14358" max="14358" width="13" style="1" customWidth="1"/>
    <col min="14359" max="14592" width="9.140625" style="1"/>
    <col min="14593" max="14593" width="6.140625" style="1" customWidth="1"/>
    <col min="14594" max="14594" width="24" style="1" customWidth="1"/>
    <col min="14595" max="14595" width="14.85546875" style="1" customWidth="1"/>
    <col min="14596" max="14596" width="17.5703125" style="1" customWidth="1"/>
    <col min="14597" max="14597" width="12" style="1" customWidth="1"/>
    <col min="14598" max="14598" width="8.42578125" style="1" customWidth="1"/>
    <col min="14599" max="14599" width="11.42578125" style="1" customWidth="1"/>
    <col min="14600" max="14600" width="13.5703125" style="1" customWidth="1"/>
    <col min="14601" max="14601" width="12.140625" style="1" customWidth="1"/>
    <col min="14602" max="14602" width="18.5703125" style="1" customWidth="1"/>
    <col min="14603" max="14603" width="12.140625" style="1" customWidth="1"/>
    <col min="14604" max="14604" width="18.42578125" style="1" customWidth="1"/>
    <col min="14605" max="14605" width="12.140625" style="1" customWidth="1"/>
    <col min="14606" max="14606" width="17.5703125" style="1" customWidth="1"/>
    <col min="14607" max="14608" width="12.140625" style="1" customWidth="1"/>
    <col min="14609" max="14609" width="18.5703125" style="1" customWidth="1"/>
    <col min="14610" max="14610" width="12.140625" style="1" customWidth="1"/>
    <col min="14611" max="14611" width="17.140625" style="1" customWidth="1"/>
    <col min="14612" max="14612" width="13.85546875" style="1" customWidth="1"/>
    <col min="14613" max="14613" width="21.140625" style="1" customWidth="1"/>
    <col min="14614" max="14614" width="13" style="1" customWidth="1"/>
    <col min="14615" max="14848" width="9.140625" style="1"/>
    <col min="14849" max="14849" width="6.140625" style="1" customWidth="1"/>
    <col min="14850" max="14850" width="24" style="1" customWidth="1"/>
    <col min="14851" max="14851" width="14.85546875" style="1" customWidth="1"/>
    <col min="14852" max="14852" width="17.5703125" style="1" customWidth="1"/>
    <col min="14853" max="14853" width="12" style="1" customWidth="1"/>
    <col min="14854" max="14854" width="8.42578125" style="1" customWidth="1"/>
    <col min="14855" max="14855" width="11.42578125" style="1" customWidth="1"/>
    <col min="14856" max="14856" width="13.5703125" style="1" customWidth="1"/>
    <col min="14857" max="14857" width="12.140625" style="1" customWidth="1"/>
    <col min="14858" max="14858" width="18.5703125" style="1" customWidth="1"/>
    <col min="14859" max="14859" width="12.140625" style="1" customWidth="1"/>
    <col min="14860" max="14860" width="18.42578125" style="1" customWidth="1"/>
    <col min="14861" max="14861" width="12.140625" style="1" customWidth="1"/>
    <col min="14862" max="14862" width="17.5703125" style="1" customWidth="1"/>
    <col min="14863" max="14864" width="12.140625" style="1" customWidth="1"/>
    <col min="14865" max="14865" width="18.5703125" style="1" customWidth="1"/>
    <col min="14866" max="14866" width="12.140625" style="1" customWidth="1"/>
    <col min="14867" max="14867" width="17.140625" style="1" customWidth="1"/>
    <col min="14868" max="14868" width="13.85546875" style="1" customWidth="1"/>
    <col min="14869" max="14869" width="21.140625" style="1" customWidth="1"/>
    <col min="14870" max="14870" width="13" style="1" customWidth="1"/>
    <col min="14871" max="15104" width="9.140625" style="1"/>
    <col min="15105" max="15105" width="6.140625" style="1" customWidth="1"/>
    <col min="15106" max="15106" width="24" style="1" customWidth="1"/>
    <col min="15107" max="15107" width="14.85546875" style="1" customWidth="1"/>
    <col min="15108" max="15108" width="17.5703125" style="1" customWidth="1"/>
    <col min="15109" max="15109" width="12" style="1" customWidth="1"/>
    <col min="15110" max="15110" width="8.42578125" style="1" customWidth="1"/>
    <col min="15111" max="15111" width="11.42578125" style="1" customWidth="1"/>
    <col min="15112" max="15112" width="13.5703125" style="1" customWidth="1"/>
    <col min="15113" max="15113" width="12.140625" style="1" customWidth="1"/>
    <col min="15114" max="15114" width="18.5703125" style="1" customWidth="1"/>
    <col min="15115" max="15115" width="12.140625" style="1" customWidth="1"/>
    <col min="15116" max="15116" width="18.42578125" style="1" customWidth="1"/>
    <col min="15117" max="15117" width="12.140625" style="1" customWidth="1"/>
    <col min="15118" max="15118" width="17.5703125" style="1" customWidth="1"/>
    <col min="15119" max="15120" width="12.140625" style="1" customWidth="1"/>
    <col min="15121" max="15121" width="18.5703125" style="1" customWidth="1"/>
    <col min="15122" max="15122" width="12.140625" style="1" customWidth="1"/>
    <col min="15123" max="15123" width="17.140625" style="1" customWidth="1"/>
    <col min="15124" max="15124" width="13.85546875" style="1" customWidth="1"/>
    <col min="15125" max="15125" width="21.140625" style="1" customWidth="1"/>
    <col min="15126" max="15126" width="13" style="1" customWidth="1"/>
    <col min="15127" max="15360" width="9.140625" style="1"/>
    <col min="15361" max="15361" width="6.140625" style="1" customWidth="1"/>
    <col min="15362" max="15362" width="24" style="1" customWidth="1"/>
    <col min="15363" max="15363" width="14.85546875" style="1" customWidth="1"/>
    <col min="15364" max="15364" width="17.5703125" style="1" customWidth="1"/>
    <col min="15365" max="15365" width="12" style="1" customWidth="1"/>
    <col min="15366" max="15366" width="8.42578125" style="1" customWidth="1"/>
    <col min="15367" max="15367" width="11.42578125" style="1" customWidth="1"/>
    <col min="15368" max="15368" width="13.5703125" style="1" customWidth="1"/>
    <col min="15369" max="15369" width="12.140625" style="1" customWidth="1"/>
    <col min="15370" max="15370" width="18.5703125" style="1" customWidth="1"/>
    <col min="15371" max="15371" width="12.140625" style="1" customWidth="1"/>
    <col min="15372" max="15372" width="18.42578125" style="1" customWidth="1"/>
    <col min="15373" max="15373" width="12.140625" style="1" customWidth="1"/>
    <col min="15374" max="15374" width="17.5703125" style="1" customWidth="1"/>
    <col min="15375" max="15376" width="12.140625" style="1" customWidth="1"/>
    <col min="15377" max="15377" width="18.5703125" style="1" customWidth="1"/>
    <col min="15378" max="15378" width="12.140625" style="1" customWidth="1"/>
    <col min="15379" max="15379" width="17.140625" style="1" customWidth="1"/>
    <col min="15380" max="15380" width="13.85546875" style="1" customWidth="1"/>
    <col min="15381" max="15381" width="21.140625" style="1" customWidth="1"/>
    <col min="15382" max="15382" width="13" style="1" customWidth="1"/>
    <col min="15383" max="15616" width="9.140625" style="1"/>
    <col min="15617" max="15617" width="6.140625" style="1" customWidth="1"/>
    <col min="15618" max="15618" width="24" style="1" customWidth="1"/>
    <col min="15619" max="15619" width="14.85546875" style="1" customWidth="1"/>
    <col min="15620" max="15620" width="17.5703125" style="1" customWidth="1"/>
    <col min="15621" max="15621" width="12" style="1" customWidth="1"/>
    <col min="15622" max="15622" width="8.42578125" style="1" customWidth="1"/>
    <col min="15623" max="15623" width="11.42578125" style="1" customWidth="1"/>
    <col min="15624" max="15624" width="13.5703125" style="1" customWidth="1"/>
    <col min="15625" max="15625" width="12.140625" style="1" customWidth="1"/>
    <col min="15626" max="15626" width="18.5703125" style="1" customWidth="1"/>
    <col min="15627" max="15627" width="12.140625" style="1" customWidth="1"/>
    <col min="15628" max="15628" width="18.42578125" style="1" customWidth="1"/>
    <col min="15629" max="15629" width="12.140625" style="1" customWidth="1"/>
    <col min="15630" max="15630" width="17.5703125" style="1" customWidth="1"/>
    <col min="15631" max="15632" width="12.140625" style="1" customWidth="1"/>
    <col min="15633" max="15633" width="18.5703125" style="1" customWidth="1"/>
    <col min="15634" max="15634" width="12.140625" style="1" customWidth="1"/>
    <col min="15635" max="15635" width="17.140625" style="1" customWidth="1"/>
    <col min="15636" max="15636" width="13.85546875" style="1" customWidth="1"/>
    <col min="15637" max="15637" width="21.140625" style="1" customWidth="1"/>
    <col min="15638" max="15638" width="13" style="1" customWidth="1"/>
    <col min="15639" max="15872" width="9.140625" style="1"/>
    <col min="15873" max="15873" width="6.140625" style="1" customWidth="1"/>
    <col min="15874" max="15874" width="24" style="1" customWidth="1"/>
    <col min="15875" max="15875" width="14.85546875" style="1" customWidth="1"/>
    <col min="15876" max="15876" width="17.5703125" style="1" customWidth="1"/>
    <col min="15877" max="15877" width="12" style="1" customWidth="1"/>
    <col min="15878" max="15878" width="8.42578125" style="1" customWidth="1"/>
    <col min="15879" max="15879" width="11.42578125" style="1" customWidth="1"/>
    <col min="15880" max="15880" width="13.5703125" style="1" customWidth="1"/>
    <col min="15881" max="15881" width="12.140625" style="1" customWidth="1"/>
    <col min="15882" max="15882" width="18.5703125" style="1" customWidth="1"/>
    <col min="15883" max="15883" width="12.140625" style="1" customWidth="1"/>
    <col min="15884" max="15884" width="18.42578125" style="1" customWidth="1"/>
    <col min="15885" max="15885" width="12.140625" style="1" customWidth="1"/>
    <col min="15886" max="15886" width="17.5703125" style="1" customWidth="1"/>
    <col min="15887" max="15888" width="12.140625" style="1" customWidth="1"/>
    <col min="15889" max="15889" width="18.5703125" style="1" customWidth="1"/>
    <col min="15890" max="15890" width="12.140625" style="1" customWidth="1"/>
    <col min="15891" max="15891" width="17.140625" style="1" customWidth="1"/>
    <col min="15892" max="15892" width="13.85546875" style="1" customWidth="1"/>
    <col min="15893" max="15893" width="21.140625" style="1" customWidth="1"/>
    <col min="15894" max="15894" width="13" style="1" customWidth="1"/>
    <col min="15895" max="16128" width="9.140625" style="1"/>
    <col min="16129" max="16129" width="6.140625" style="1" customWidth="1"/>
    <col min="16130" max="16130" width="24" style="1" customWidth="1"/>
    <col min="16131" max="16131" width="14.85546875" style="1" customWidth="1"/>
    <col min="16132" max="16132" width="17.5703125" style="1" customWidth="1"/>
    <col min="16133" max="16133" width="12" style="1" customWidth="1"/>
    <col min="16134" max="16134" width="8.42578125" style="1" customWidth="1"/>
    <col min="16135" max="16135" width="11.42578125" style="1" customWidth="1"/>
    <col min="16136" max="16136" width="13.5703125" style="1" customWidth="1"/>
    <col min="16137" max="16137" width="12.140625" style="1" customWidth="1"/>
    <col min="16138" max="16138" width="18.5703125" style="1" customWidth="1"/>
    <col min="16139" max="16139" width="12.140625" style="1" customWidth="1"/>
    <col min="16140" max="16140" width="18.42578125" style="1" customWidth="1"/>
    <col min="16141" max="16141" width="12.140625" style="1" customWidth="1"/>
    <col min="16142" max="16142" width="17.5703125" style="1" customWidth="1"/>
    <col min="16143" max="16144" width="12.140625" style="1" customWidth="1"/>
    <col min="16145" max="16145" width="18.5703125" style="1" customWidth="1"/>
    <col min="16146" max="16146" width="12.140625" style="1" customWidth="1"/>
    <col min="16147" max="16147" width="17.140625" style="1" customWidth="1"/>
    <col min="16148" max="16148" width="13.85546875" style="1" customWidth="1"/>
    <col min="16149" max="16149" width="21.140625" style="1" customWidth="1"/>
    <col min="16150" max="16150" width="13" style="1" customWidth="1"/>
    <col min="16151" max="16384" width="9.140625" style="1"/>
  </cols>
  <sheetData>
    <row r="1" spans="1:23" ht="36.6" customHeight="1" x14ac:dyDescent="0.2">
      <c r="A1" s="100" t="s">
        <v>470</v>
      </c>
      <c r="B1" s="71"/>
      <c r="C1" s="28"/>
      <c r="D1" s="2"/>
      <c r="E1" s="2"/>
      <c r="F1" s="2"/>
      <c r="G1" s="2"/>
      <c r="H1" s="2"/>
      <c r="I1" s="8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1"/>
      <c r="W1" s="101"/>
    </row>
    <row r="2" spans="1:23" ht="30.95" customHeight="1" x14ac:dyDescent="0.2">
      <c r="A2" s="100" t="s">
        <v>472</v>
      </c>
      <c r="B2" s="71"/>
      <c r="C2" s="2"/>
      <c r="D2" s="2"/>
      <c r="E2" s="2"/>
      <c r="F2" s="2"/>
      <c r="G2" s="2"/>
      <c r="H2" s="2"/>
      <c r="I2" s="8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30" customHeight="1" x14ac:dyDescent="0.2">
      <c r="A3" s="100" t="s">
        <v>87</v>
      </c>
      <c r="B3" s="71"/>
      <c r="C3" s="2"/>
      <c r="D3" s="2"/>
      <c r="E3" s="2"/>
      <c r="F3" s="2"/>
      <c r="G3" s="2"/>
      <c r="H3" s="2"/>
      <c r="I3" s="8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25.5" x14ac:dyDescent="0.2">
      <c r="A4" s="151" t="s">
        <v>491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3" s="13" customFormat="1" ht="68.099999999999994" customHeight="1" thickBot="1" x14ac:dyDescent="0.25">
      <c r="A5" s="80"/>
      <c r="B5" s="55" t="s">
        <v>1</v>
      </c>
      <c r="C5" s="54" t="s">
        <v>0</v>
      </c>
      <c r="D5" s="76" t="s">
        <v>384</v>
      </c>
      <c r="E5" s="55" t="s">
        <v>2</v>
      </c>
      <c r="F5" s="56" t="s">
        <v>3</v>
      </c>
      <c r="G5" s="57" t="s">
        <v>4</v>
      </c>
      <c r="H5" s="55" t="s">
        <v>5</v>
      </c>
      <c r="I5" s="85" t="s">
        <v>6</v>
      </c>
      <c r="J5" s="153" t="s">
        <v>492</v>
      </c>
      <c r="K5" s="154"/>
      <c r="L5" s="153" t="s">
        <v>493</v>
      </c>
      <c r="M5" s="154"/>
      <c r="N5" s="153" t="s">
        <v>494</v>
      </c>
      <c r="O5" s="154"/>
      <c r="P5" s="153" t="s">
        <v>495</v>
      </c>
      <c r="Q5" s="154"/>
      <c r="R5" s="153" t="s">
        <v>496</v>
      </c>
      <c r="S5" s="154"/>
      <c r="T5" s="153" t="s">
        <v>497</v>
      </c>
      <c r="U5" s="154"/>
      <c r="V5" s="158" t="s">
        <v>81</v>
      </c>
      <c r="W5" s="159"/>
    </row>
    <row r="6" spans="1:23" s="19" customFormat="1" ht="25.5" customHeight="1" x14ac:dyDescent="0.25">
      <c r="A6" s="81"/>
      <c r="B6" s="72"/>
      <c r="C6" s="58"/>
      <c r="D6" s="59"/>
      <c r="E6" s="16"/>
      <c r="F6" s="16"/>
      <c r="G6" s="16"/>
      <c r="H6" s="16"/>
      <c r="I6" s="88"/>
      <c r="J6" s="17" t="s">
        <v>8</v>
      </c>
      <c r="K6" s="18" t="s">
        <v>9</v>
      </c>
      <c r="L6" s="17" t="s">
        <v>8</v>
      </c>
      <c r="M6" s="18" t="s">
        <v>9</v>
      </c>
      <c r="N6" s="17" t="s">
        <v>8</v>
      </c>
      <c r="O6" s="18" t="s">
        <v>9</v>
      </c>
      <c r="P6" s="17" t="s">
        <v>8</v>
      </c>
      <c r="Q6" s="18" t="s">
        <v>9</v>
      </c>
      <c r="R6" s="17" t="s">
        <v>8</v>
      </c>
      <c r="S6" s="18" t="s">
        <v>9</v>
      </c>
      <c r="T6" s="17" t="s">
        <v>8</v>
      </c>
      <c r="U6" s="18" t="s">
        <v>9</v>
      </c>
      <c r="V6" s="20" t="s">
        <v>8</v>
      </c>
      <c r="W6" s="20" t="s">
        <v>9</v>
      </c>
    </row>
    <row r="7" spans="1:23" ht="21.6" customHeight="1" x14ac:dyDescent="0.25">
      <c r="A7" s="77" t="s">
        <v>10</v>
      </c>
      <c r="B7" s="21"/>
      <c r="C7" s="60" t="s">
        <v>88</v>
      </c>
      <c r="D7" s="61"/>
      <c r="E7" s="62"/>
      <c r="F7" s="62"/>
      <c r="G7" s="62"/>
      <c r="H7" s="63"/>
      <c r="I7" s="89">
        <f t="shared" ref="I7:U7" si="0">I8+I20</f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89">
        <f t="shared" si="0"/>
        <v>0</v>
      </c>
      <c r="R7" s="89">
        <f t="shared" si="0"/>
        <v>0</v>
      </c>
      <c r="S7" s="89">
        <f t="shared" si="0"/>
        <v>0</v>
      </c>
      <c r="T7" s="89">
        <f t="shared" si="0"/>
        <v>0</v>
      </c>
      <c r="U7" s="89">
        <f t="shared" si="0"/>
        <v>0</v>
      </c>
      <c r="V7" s="113">
        <f t="shared" ref="V7:W7" si="1">V8+V20</f>
        <v>0</v>
      </c>
      <c r="W7" s="113">
        <f t="shared" si="1"/>
        <v>0</v>
      </c>
    </row>
    <row r="8" spans="1:23" ht="21.6" customHeight="1" x14ac:dyDescent="0.25">
      <c r="A8" s="78" t="s">
        <v>425</v>
      </c>
      <c r="B8" s="73"/>
      <c r="C8" s="64" t="s">
        <v>89</v>
      </c>
      <c r="D8" s="61"/>
      <c r="E8" s="62"/>
      <c r="F8" s="62"/>
      <c r="G8" s="62"/>
      <c r="H8" s="63"/>
      <c r="I8" s="89">
        <f>I9</f>
        <v>0</v>
      </c>
      <c r="J8" s="89">
        <f t="shared" ref="J8:U8" si="2">J9</f>
        <v>0</v>
      </c>
      <c r="K8" s="89">
        <f t="shared" si="2"/>
        <v>0</v>
      </c>
      <c r="L8" s="89">
        <f t="shared" si="2"/>
        <v>0</v>
      </c>
      <c r="M8" s="89">
        <f t="shared" si="2"/>
        <v>0</v>
      </c>
      <c r="N8" s="89">
        <f t="shared" si="2"/>
        <v>0</v>
      </c>
      <c r="O8" s="89">
        <f t="shared" si="2"/>
        <v>0</v>
      </c>
      <c r="P8" s="89">
        <f t="shared" si="2"/>
        <v>0</v>
      </c>
      <c r="Q8" s="89">
        <f t="shared" si="2"/>
        <v>0</v>
      </c>
      <c r="R8" s="89">
        <f t="shared" si="2"/>
        <v>0</v>
      </c>
      <c r="S8" s="89">
        <f t="shared" si="2"/>
        <v>0</v>
      </c>
      <c r="T8" s="89">
        <f t="shared" si="2"/>
        <v>0</v>
      </c>
      <c r="U8" s="89">
        <f t="shared" si="2"/>
        <v>0</v>
      </c>
      <c r="V8" s="114">
        <f t="shared" ref="V8" si="3">V9</f>
        <v>0</v>
      </c>
      <c r="W8" s="114">
        <f t="shared" ref="W8" si="4">W9</f>
        <v>0</v>
      </c>
    </row>
    <row r="9" spans="1:23" ht="21.6" customHeight="1" x14ac:dyDescent="0.25">
      <c r="A9" s="79" t="s">
        <v>426</v>
      </c>
      <c r="B9" s="74"/>
      <c r="C9" s="65" t="s">
        <v>90</v>
      </c>
      <c r="D9" s="102"/>
      <c r="E9" s="103"/>
      <c r="F9" s="103"/>
      <c r="G9" s="103"/>
      <c r="H9" s="104"/>
      <c r="I9" s="90">
        <f t="shared" ref="I9:U9" si="5">SUM(I10:I19)</f>
        <v>0</v>
      </c>
      <c r="J9" s="90">
        <f t="shared" si="5"/>
        <v>0</v>
      </c>
      <c r="K9" s="90">
        <f t="shared" si="5"/>
        <v>0</v>
      </c>
      <c r="L9" s="90">
        <f t="shared" si="5"/>
        <v>0</v>
      </c>
      <c r="M9" s="90">
        <f t="shared" si="5"/>
        <v>0</v>
      </c>
      <c r="N9" s="90">
        <f t="shared" si="5"/>
        <v>0</v>
      </c>
      <c r="O9" s="90">
        <f t="shared" si="5"/>
        <v>0</v>
      </c>
      <c r="P9" s="90">
        <f t="shared" si="5"/>
        <v>0</v>
      </c>
      <c r="Q9" s="90">
        <f t="shared" si="5"/>
        <v>0</v>
      </c>
      <c r="R9" s="90">
        <f t="shared" si="5"/>
        <v>0</v>
      </c>
      <c r="S9" s="90">
        <f t="shared" si="5"/>
        <v>0</v>
      </c>
      <c r="T9" s="90">
        <f t="shared" si="5"/>
        <v>0</v>
      </c>
      <c r="U9" s="90">
        <f t="shared" si="5"/>
        <v>0</v>
      </c>
      <c r="V9" s="114">
        <f t="shared" ref="V9:W9" si="6">SUM(V10:V19)</f>
        <v>0</v>
      </c>
      <c r="W9" s="114">
        <f t="shared" si="6"/>
        <v>0</v>
      </c>
    </row>
    <row r="10" spans="1:23" ht="21.6" customHeight="1" x14ac:dyDescent="0.25">
      <c r="A10" s="82"/>
      <c r="B10" s="75"/>
      <c r="C10" s="105"/>
      <c r="D10" s="54"/>
      <c r="E10" s="106"/>
      <c r="F10" s="107"/>
      <c r="G10" s="106"/>
      <c r="H10" s="108"/>
      <c r="I10" s="91">
        <f>G10*H10</f>
        <v>0</v>
      </c>
      <c r="J10" s="5"/>
      <c r="K10" s="5"/>
      <c r="L10" s="5"/>
      <c r="M10" s="5"/>
      <c r="N10" s="66"/>
      <c r="O10" s="5"/>
      <c r="P10" s="5"/>
      <c r="Q10" s="5"/>
      <c r="R10" s="5"/>
      <c r="S10" s="5"/>
      <c r="T10" s="5"/>
      <c r="U10" s="5"/>
      <c r="V10" s="114">
        <f>J10+L10+N10+P10+R10+T10</f>
        <v>0</v>
      </c>
      <c r="W10" s="114">
        <f>K10+M10+O10+Q10+S10+U10</f>
        <v>0</v>
      </c>
    </row>
    <row r="11" spans="1:23" ht="21.6" customHeight="1" x14ac:dyDescent="0.25">
      <c r="A11" s="82"/>
      <c r="B11" s="75"/>
      <c r="C11" s="105"/>
      <c r="D11" s="106"/>
      <c r="E11" s="106"/>
      <c r="F11" s="107"/>
      <c r="G11" s="106"/>
      <c r="H11" s="108"/>
      <c r="I11" s="91">
        <f t="shared" ref="I11:I19" si="7">G11*H11</f>
        <v>0</v>
      </c>
      <c r="J11" s="5"/>
      <c r="K11" s="5"/>
      <c r="L11" s="5"/>
      <c r="M11" s="5"/>
      <c r="N11" s="66"/>
      <c r="O11" s="5"/>
      <c r="P11" s="5"/>
      <c r="Q11" s="5"/>
      <c r="R11" s="5"/>
      <c r="S11" s="5"/>
      <c r="T11" s="66"/>
      <c r="U11" s="66"/>
      <c r="V11" s="114">
        <f t="shared" ref="V11:V19" si="8">J11+L11+N11+P11+R11+T11</f>
        <v>0</v>
      </c>
      <c r="W11" s="114">
        <f t="shared" ref="W11:W19" si="9">K11+M11+O11+Q11+S11+U11</f>
        <v>0</v>
      </c>
    </row>
    <row r="12" spans="1:23" ht="21.6" customHeight="1" x14ac:dyDescent="0.25">
      <c r="A12" s="82"/>
      <c r="B12" s="75"/>
      <c r="C12" s="105"/>
      <c r="D12" s="106"/>
      <c r="E12" s="106"/>
      <c r="F12" s="107"/>
      <c r="G12" s="106"/>
      <c r="H12" s="108"/>
      <c r="I12" s="91">
        <f t="shared" si="7"/>
        <v>0</v>
      </c>
      <c r="J12" s="5"/>
      <c r="K12" s="5"/>
      <c r="L12" s="5"/>
      <c r="M12" s="5"/>
      <c r="N12" s="66"/>
      <c r="O12" s="5"/>
      <c r="P12" s="5"/>
      <c r="Q12" s="5"/>
      <c r="R12" s="5"/>
      <c r="S12" s="5"/>
      <c r="T12" s="66"/>
      <c r="U12" s="66"/>
      <c r="V12" s="114">
        <f t="shared" si="8"/>
        <v>0</v>
      </c>
      <c r="W12" s="114">
        <f t="shared" si="9"/>
        <v>0</v>
      </c>
    </row>
    <row r="13" spans="1:23" ht="21.6" customHeight="1" x14ac:dyDescent="0.25">
      <c r="A13" s="82"/>
      <c r="B13" s="75"/>
      <c r="C13" s="105"/>
      <c r="D13" s="106"/>
      <c r="E13" s="106"/>
      <c r="F13" s="107"/>
      <c r="G13" s="106"/>
      <c r="H13" s="108"/>
      <c r="I13" s="91">
        <f t="shared" si="7"/>
        <v>0</v>
      </c>
      <c r="J13" s="5"/>
      <c r="K13" s="5"/>
      <c r="L13" s="5"/>
      <c r="M13" s="5"/>
      <c r="N13" s="66"/>
      <c r="O13" s="5"/>
      <c r="P13" s="5"/>
      <c r="Q13" s="5"/>
      <c r="R13" s="5"/>
      <c r="S13" s="5"/>
      <c r="T13" s="66"/>
      <c r="U13" s="66"/>
      <c r="V13" s="114">
        <f t="shared" si="8"/>
        <v>0</v>
      </c>
      <c r="W13" s="114">
        <f t="shared" si="9"/>
        <v>0</v>
      </c>
    </row>
    <row r="14" spans="1:23" ht="21.6" customHeight="1" x14ac:dyDescent="0.25">
      <c r="A14" s="82"/>
      <c r="B14" s="75"/>
      <c r="C14" s="105"/>
      <c r="D14" s="106"/>
      <c r="E14" s="106"/>
      <c r="F14" s="107"/>
      <c r="G14" s="106"/>
      <c r="H14" s="108"/>
      <c r="I14" s="91">
        <f t="shared" si="7"/>
        <v>0</v>
      </c>
      <c r="J14" s="5"/>
      <c r="K14" s="5"/>
      <c r="L14" s="5"/>
      <c r="M14" s="5"/>
      <c r="N14" s="66"/>
      <c r="O14" s="5"/>
      <c r="P14" s="5"/>
      <c r="Q14" s="5"/>
      <c r="R14" s="5"/>
      <c r="S14" s="5"/>
      <c r="T14" s="66"/>
      <c r="U14" s="66"/>
      <c r="V14" s="114">
        <f t="shared" si="8"/>
        <v>0</v>
      </c>
      <c r="W14" s="114">
        <f t="shared" si="9"/>
        <v>0</v>
      </c>
    </row>
    <row r="15" spans="1:23" ht="21.6" customHeight="1" x14ac:dyDescent="0.25">
      <c r="A15" s="82"/>
      <c r="B15" s="75"/>
      <c r="C15" s="105"/>
      <c r="D15" s="106"/>
      <c r="E15" s="106"/>
      <c r="F15" s="107"/>
      <c r="G15" s="106"/>
      <c r="H15" s="108"/>
      <c r="I15" s="91">
        <f t="shared" si="7"/>
        <v>0</v>
      </c>
      <c r="J15" s="5"/>
      <c r="K15" s="5"/>
      <c r="L15" s="5"/>
      <c r="M15" s="5"/>
      <c r="N15" s="66"/>
      <c r="O15" s="5"/>
      <c r="P15" s="5"/>
      <c r="Q15" s="5"/>
      <c r="R15" s="5"/>
      <c r="S15" s="5"/>
      <c r="T15" s="66"/>
      <c r="U15" s="66"/>
      <c r="V15" s="114">
        <f t="shared" si="8"/>
        <v>0</v>
      </c>
      <c r="W15" s="114">
        <f t="shared" si="9"/>
        <v>0</v>
      </c>
    </row>
    <row r="16" spans="1:23" ht="21.6" customHeight="1" x14ac:dyDescent="0.25">
      <c r="A16" s="82"/>
      <c r="B16" s="75"/>
      <c r="C16" s="105"/>
      <c r="D16" s="54"/>
      <c r="E16" s="106"/>
      <c r="F16" s="107"/>
      <c r="G16" s="106"/>
      <c r="H16" s="108"/>
      <c r="I16" s="91">
        <f t="shared" si="7"/>
        <v>0</v>
      </c>
      <c r="J16" s="5"/>
      <c r="K16" s="5"/>
      <c r="L16" s="5"/>
      <c r="M16" s="5"/>
      <c r="N16" s="66"/>
      <c r="O16" s="5"/>
      <c r="P16" s="5"/>
      <c r="Q16" s="5"/>
      <c r="R16" s="5"/>
      <c r="S16" s="5"/>
      <c r="T16" s="66"/>
      <c r="U16" s="66"/>
      <c r="V16" s="114">
        <f t="shared" si="8"/>
        <v>0</v>
      </c>
      <c r="W16" s="114">
        <f t="shared" si="9"/>
        <v>0</v>
      </c>
    </row>
    <row r="17" spans="1:23" ht="21.6" customHeight="1" x14ac:dyDescent="0.25">
      <c r="A17" s="82"/>
      <c r="B17" s="75"/>
      <c r="C17" s="105"/>
      <c r="D17" s="54"/>
      <c r="E17" s="106"/>
      <c r="F17" s="107"/>
      <c r="G17" s="106"/>
      <c r="H17" s="108"/>
      <c r="I17" s="91">
        <f t="shared" si="7"/>
        <v>0</v>
      </c>
      <c r="J17" s="5"/>
      <c r="K17" s="5"/>
      <c r="L17" s="5"/>
      <c r="M17" s="5"/>
      <c r="N17" s="66"/>
      <c r="O17" s="5"/>
      <c r="P17" s="5"/>
      <c r="Q17" s="5"/>
      <c r="R17" s="5"/>
      <c r="S17" s="5"/>
      <c r="T17" s="66"/>
      <c r="U17" s="66"/>
      <c r="V17" s="114">
        <f t="shared" si="8"/>
        <v>0</v>
      </c>
      <c r="W17" s="114">
        <f t="shared" si="9"/>
        <v>0</v>
      </c>
    </row>
    <row r="18" spans="1:23" ht="21.6" customHeight="1" x14ac:dyDescent="0.25">
      <c r="A18" s="82"/>
      <c r="B18" s="75"/>
      <c r="C18" s="105"/>
      <c r="D18" s="54"/>
      <c r="E18" s="106"/>
      <c r="F18" s="107"/>
      <c r="G18" s="106"/>
      <c r="H18" s="108"/>
      <c r="I18" s="91">
        <f t="shared" si="7"/>
        <v>0</v>
      </c>
      <c r="J18" s="5"/>
      <c r="K18" s="5"/>
      <c r="L18" s="5"/>
      <c r="M18" s="5"/>
      <c r="N18" s="66"/>
      <c r="O18" s="5"/>
      <c r="P18" s="5"/>
      <c r="Q18" s="5"/>
      <c r="R18" s="5"/>
      <c r="S18" s="5"/>
      <c r="T18" s="66"/>
      <c r="U18" s="66"/>
      <c r="V18" s="114">
        <f t="shared" si="8"/>
        <v>0</v>
      </c>
      <c r="W18" s="114">
        <f t="shared" si="9"/>
        <v>0</v>
      </c>
    </row>
    <row r="19" spans="1:23" ht="21.6" customHeight="1" x14ac:dyDescent="0.25">
      <c r="A19" s="82"/>
      <c r="B19" s="75"/>
      <c r="C19" s="105"/>
      <c r="D19" s="106"/>
      <c r="E19" s="106"/>
      <c r="F19" s="106"/>
      <c r="G19" s="106"/>
      <c r="H19" s="108"/>
      <c r="I19" s="91">
        <f t="shared" si="7"/>
        <v>0</v>
      </c>
      <c r="J19" s="5"/>
      <c r="K19" s="5"/>
      <c r="L19" s="5"/>
      <c r="M19" s="5"/>
      <c r="N19" s="66"/>
      <c r="O19" s="5"/>
      <c r="P19" s="5"/>
      <c r="Q19" s="5"/>
      <c r="R19" s="5"/>
      <c r="S19" s="5"/>
      <c r="T19" s="5"/>
      <c r="U19" s="5"/>
      <c r="V19" s="114">
        <f t="shared" si="8"/>
        <v>0</v>
      </c>
      <c r="W19" s="114">
        <f t="shared" si="9"/>
        <v>0</v>
      </c>
    </row>
    <row r="20" spans="1:23" ht="21.6" customHeight="1" x14ac:dyDescent="0.25">
      <c r="A20" s="78" t="s">
        <v>430</v>
      </c>
      <c r="B20" s="73"/>
      <c r="C20" s="64" t="s">
        <v>431</v>
      </c>
      <c r="D20" s="61"/>
      <c r="E20" s="62"/>
      <c r="F20" s="62"/>
      <c r="G20" s="62"/>
      <c r="H20" s="63"/>
      <c r="I20" s="89">
        <f>I21</f>
        <v>0</v>
      </c>
      <c r="J20" s="89">
        <f t="shared" ref="J20:U20" si="10">J21</f>
        <v>0</v>
      </c>
      <c r="K20" s="89">
        <f t="shared" si="10"/>
        <v>0</v>
      </c>
      <c r="L20" s="89">
        <f t="shared" si="10"/>
        <v>0</v>
      </c>
      <c r="M20" s="89">
        <f t="shared" si="10"/>
        <v>0</v>
      </c>
      <c r="N20" s="89">
        <f t="shared" si="10"/>
        <v>0</v>
      </c>
      <c r="O20" s="89">
        <f t="shared" si="10"/>
        <v>0</v>
      </c>
      <c r="P20" s="89">
        <f t="shared" si="10"/>
        <v>0</v>
      </c>
      <c r="Q20" s="89">
        <f t="shared" si="10"/>
        <v>0</v>
      </c>
      <c r="R20" s="89">
        <f t="shared" si="10"/>
        <v>0</v>
      </c>
      <c r="S20" s="89">
        <f t="shared" si="10"/>
        <v>0</v>
      </c>
      <c r="T20" s="89">
        <f t="shared" si="10"/>
        <v>0</v>
      </c>
      <c r="U20" s="89">
        <f t="shared" si="10"/>
        <v>0</v>
      </c>
      <c r="V20" s="114">
        <f t="shared" ref="V20" si="11">V21</f>
        <v>0</v>
      </c>
      <c r="W20" s="114">
        <f t="shared" ref="W20" si="12">W21</f>
        <v>0</v>
      </c>
    </row>
    <row r="21" spans="1:23" ht="21.6" customHeight="1" x14ac:dyDescent="0.25">
      <c r="A21" s="79" t="s">
        <v>432</v>
      </c>
      <c r="B21" s="74"/>
      <c r="C21" s="51" t="s">
        <v>433</v>
      </c>
      <c r="D21" s="109"/>
      <c r="E21" s="110"/>
      <c r="F21" s="110"/>
      <c r="G21" s="110"/>
      <c r="H21" s="111"/>
      <c r="I21" s="92">
        <f>SUM(I22:I32)</f>
        <v>0</v>
      </c>
      <c r="J21" s="92">
        <f t="shared" ref="J21:U21" si="13">SUM(J22:J32)</f>
        <v>0</v>
      </c>
      <c r="K21" s="92">
        <f t="shared" si="13"/>
        <v>0</v>
      </c>
      <c r="L21" s="92">
        <f t="shared" si="13"/>
        <v>0</v>
      </c>
      <c r="M21" s="92">
        <f t="shared" si="13"/>
        <v>0</v>
      </c>
      <c r="N21" s="92">
        <f t="shared" si="13"/>
        <v>0</v>
      </c>
      <c r="O21" s="92">
        <f t="shared" si="13"/>
        <v>0</v>
      </c>
      <c r="P21" s="92">
        <f t="shared" si="13"/>
        <v>0</v>
      </c>
      <c r="Q21" s="92">
        <f t="shared" si="13"/>
        <v>0</v>
      </c>
      <c r="R21" s="92">
        <f t="shared" si="13"/>
        <v>0</v>
      </c>
      <c r="S21" s="92">
        <f t="shared" si="13"/>
        <v>0</v>
      </c>
      <c r="T21" s="92">
        <f t="shared" si="13"/>
        <v>0</v>
      </c>
      <c r="U21" s="92">
        <f t="shared" si="13"/>
        <v>0</v>
      </c>
      <c r="V21" s="114">
        <f t="shared" ref="V21" si="14">SUM(V22:V32)</f>
        <v>0</v>
      </c>
      <c r="W21" s="114">
        <f t="shared" ref="W21" si="15">SUM(W22:W32)</f>
        <v>0</v>
      </c>
    </row>
    <row r="22" spans="1:23" ht="21.6" customHeight="1" x14ac:dyDescent="0.25">
      <c r="A22" s="82"/>
      <c r="B22" s="75"/>
      <c r="C22" s="105"/>
      <c r="D22" s="54"/>
      <c r="E22" s="106"/>
      <c r="F22" s="106"/>
      <c r="G22" s="106"/>
      <c r="H22" s="108"/>
      <c r="I22" s="93">
        <f>G22*H22</f>
        <v>0</v>
      </c>
      <c r="J22" s="5"/>
      <c r="K22" s="5"/>
      <c r="L22" s="5"/>
      <c r="M22" s="5"/>
      <c r="N22" s="66"/>
      <c r="O22" s="5"/>
      <c r="P22" s="5"/>
      <c r="Q22" s="5"/>
      <c r="R22" s="5"/>
      <c r="S22" s="5"/>
      <c r="T22" s="66"/>
      <c r="U22" s="5"/>
      <c r="V22" s="114">
        <f>J22+L22+N22+P22+R22+T22</f>
        <v>0</v>
      </c>
      <c r="W22" s="114">
        <f>K22+M22+O22+Q22+S22+U22</f>
        <v>0</v>
      </c>
    </row>
    <row r="23" spans="1:23" ht="21.6" customHeight="1" x14ac:dyDescent="0.25">
      <c r="A23" s="82"/>
      <c r="B23" s="75"/>
      <c r="C23" s="105"/>
      <c r="D23" s="54"/>
      <c r="E23" s="106"/>
      <c r="F23" s="106"/>
      <c r="G23" s="106"/>
      <c r="H23" s="108"/>
      <c r="I23" s="93">
        <f t="shared" ref="I23:I32" si="16">G23*H23</f>
        <v>0</v>
      </c>
      <c r="J23" s="5"/>
      <c r="K23" s="5"/>
      <c r="L23" s="5"/>
      <c r="M23" s="5"/>
      <c r="N23" s="66"/>
      <c r="O23" s="5"/>
      <c r="P23" s="5"/>
      <c r="Q23" s="5"/>
      <c r="R23" s="5"/>
      <c r="S23" s="5"/>
      <c r="T23" s="66"/>
      <c r="U23" s="5"/>
      <c r="V23" s="114">
        <f>J23+L23+N23+P23+R23+T23</f>
        <v>0</v>
      </c>
      <c r="W23" s="114">
        <f t="shared" ref="W23:W32" si="17">K23+M23+O23+Q23+S23+U23</f>
        <v>0</v>
      </c>
    </row>
    <row r="24" spans="1:23" ht="21.6" customHeight="1" x14ac:dyDescent="0.25">
      <c r="A24" s="82"/>
      <c r="B24" s="75"/>
      <c r="C24" s="105"/>
      <c r="D24" s="54"/>
      <c r="E24" s="106"/>
      <c r="F24" s="106"/>
      <c r="G24" s="106"/>
      <c r="H24" s="108"/>
      <c r="I24" s="93">
        <f t="shared" si="16"/>
        <v>0</v>
      </c>
      <c r="J24" s="5"/>
      <c r="K24" s="5"/>
      <c r="L24" s="5"/>
      <c r="M24" s="5"/>
      <c r="N24" s="66"/>
      <c r="O24" s="5"/>
      <c r="P24" s="5"/>
      <c r="Q24" s="5"/>
      <c r="R24" s="5"/>
      <c r="S24" s="5"/>
      <c r="T24" s="66"/>
      <c r="U24" s="5"/>
      <c r="V24" s="114">
        <f t="shared" ref="V24:V32" si="18">J24+L24+N24+P24+R24+T24</f>
        <v>0</v>
      </c>
      <c r="W24" s="114">
        <f t="shared" si="17"/>
        <v>0</v>
      </c>
    </row>
    <row r="25" spans="1:23" ht="21.6" customHeight="1" x14ac:dyDescent="0.25">
      <c r="A25" s="82"/>
      <c r="B25" s="75"/>
      <c r="C25" s="105"/>
      <c r="D25" s="54"/>
      <c r="E25" s="106"/>
      <c r="F25" s="106"/>
      <c r="G25" s="106"/>
      <c r="H25" s="108"/>
      <c r="I25" s="93">
        <f t="shared" si="16"/>
        <v>0</v>
      </c>
      <c r="J25" s="5"/>
      <c r="K25" s="5"/>
      <c r="L25" s="5"/>
      <c r="M25" s="5"/>
      <c r="N25" s="66"/>
      <c r="O25" s="5"/>
      <c r="P25" s="5"/>
      <c r="Q25" s="5"/>
      <c r="R25" s="5"/>
      <c r="S25" s="5"/>
      <c r="T25" s="66"/>
      <c r="U25" s="5"/>
      <c r="V25" s="114">
        <f t="shared" si="18"/>
        <v>0</v>
      </c>
      <c r="W25" s="114">
        <f t="shared" si="17"/>
        <v>0</v>
      </c>
    </row>
    <row r="26" spans="1:23" ht="21.6" customHeight="1" x14ac:dyDescent="0.25">
      <c r="A26" s="82"/>
      <c r="B26" s="75"/>
      <c r="C26" s="105"/>
      <c r="D26" s="54"/>
      <c r="E26" s="106"/>
      <c r="F26" s="106"/>
      <c r="G26" s="106"/>
      <c r="H26" s="108"/>
      <c r="I26" s="93">
        <f t="shared" si="16"/>
        <v>0</v>
      </c>
      <c r="J26" s="5"/>
      <c r="K26" s="5"/>
      <c r="L26" s="5"/>
      <c r="M26" s="5"/>
      <c r="N26" s="66"/>
      <c r="O26" s="5"/>
      <c r="P26" s="5"/>
      <c r="Q26" s="5"/>
      <c r="R26" s="5"/>
      <c r="S26" s="5"/>
      <c r="T26" s="66"/>
      <c r="U26" s="5"/>
      <c r="V26" s="114">
        <f t="shared" si="18"/>
        <v>0</v>
      </c>
      <c r="W26" s="114">
        <f t="shared" si="17"/>
        <v>0</v>
      </c>
    </row>
    <row r="27" spans="1:23" ht="21.6" customHeight="1" x14ac:dyDescent="0.25">
      <c r="A27" s="82"/>
      <c r="B27" s="75"/>
      <c r="C27" s="105"/>
      <c r="D27" s="54"/>
      <c r="E27" s="106"/>
      <c r="F27" s="106"/>
      <c r="G27" s="106"/>
      <c r="H27" s="108"/>
      <c r="I27" s="93">
        <f t="shared" si="16"/>
        <v>0</v>
      </c>
      <c r="J27" s="5"/>
      <c r="K27" s="5"/>
      <c r="L27" s="5"/>
      <c r="M27" s="5"/>
      <c r="N27" s="66"/>
      <c r="O27" s="5"/>
      <c r="P27" s="5"/>
      <c r="Q27" s="5"/>
      <c r="R27" s="5"/>
      <c r="S27" s="5"/>
      <c r="T27" s="66"/>
      <c r="U27" s="5"/>
      <c r="V27" s="114">
        <f t="shared" si="18"/>
        <v>0</v>
      </c>
      <c r="W27" s="114">
        <f t="shared" si="17"/>
        <v>0</v>
      </c>
    </row>
    <row r="28" spans="1:23" ht="21.6" customHeight="1" x14ac:dyDescent="0.25">
      <c r="A28" s="82"/>
      <c r="B28" s="75"/>
      <c r="C28" s="105"/>
      <c r="D28" s="106"/>
      <c r="E28" s="106"/>
      <c r="F28" s="106"/>
      <c r="G28" s="106"/>
      <c r="H28" s="108"/>
      <c r="I28" s="93">
        <f t="shared" si="16"/>
        <v>0</v>
      </c>
      <c r="J28" s="5"/>
      <c r="K28" s="5"/>
      <c r="L28" s="5"/>
      <c r="M28" s="5"/>
      <c r="N28" s="66">
        <f>$I$28/8</f>
        <v>0</v>
      </c>
      <c r="O28" s="5"/>
      <c r="P28" s="5"/>
      <c r="Q28" s="5"/>
      <c r="R28" s="5"/>
      <c r="S28" s="5"/>
      <c r="T28" s="66">
        <f>$I$28/8</f>
        <v>0</v>
      </c>
      <c r="U28" s="5"/>
      <c r="V28" s="114">
        <f t="shared" si="18"/>
        <v>0</v>
      </c>
      <c r="W28" s="114">
        <f t="shared" si="17"/>
        <v>0</v>
      </c>
    </row>
    <row r="29" spans="1:23" ht="21.6" customHeight="1" x14ac:dyDescent="0.25">
      <c r="A29" s="82"/>
      <c r="B29" s="75"/>
      <c r="C29" s="105"/>
      <c r="D29" s="106"/>
      <c r="E29" s="106"/>
      <c r="F29" s="106"/>
      <c r="G29" s="106"/>
      <c r="H29" s="108"/>
      <c r="I29" s="93">
        <f t="shared" si="16"/>
        <v>0</v>
      </c>
      <c r="J29" s="5"/>
      <c r="K29" s="5"/>
      <c r="L29" s="5"/>
      <c r="M29" s="5"/>
      <c r="N29" s="66"/>
      <c r="O29" s="5"/>
      <c r="P29" s="5"/>
      <c r="Q29" s="5"/>
      <c r="R29" s="5"/>
      <c r="S29" s="5"/>
      <c r="T29" s="66"/>
      <c r="U29" s="5"/>
      <c r="V29" s="114">
        <f t="shared" si="18"/>
        <v>0</v>
      </c>
      <c r="W29" s="114">
        <f t="shared" si="17"/>
        <v>0</v>
      </c>
    </row>
    <row r="30" spans="1:23" ht="21.6" customHeight="1" x14ac:dyDescent="0.25">
      <c r="A30" s="82"/>
      <c r="B30" s="75"/>
      <c r="C30" s="105"/>
      <c r="D30" s="106"/>
      <c r="E30" s="106"/>
      <c r="F30" s="106"/>
      <c r="G30" s="106"/>
      <c r="H30" s="108"/>
      <c r="I30" s="93">
        <f t="shared" si="16"/>
        <v>0</v>
      </c>
      <c r="J30" s="5"/>
      <c r="K30" s="5"/>
      <c r="L30" s="5"/>
      <c r="M30" s="5"/>
      <c r="N30" s="66"/>
      <c r="O30" s="5"/>
      <c r="P30" s="5"/>
      <c r="Q30" s="5"/>
      <c r="R30" s="5"/>
      <c r="S30" s="5"/>
      <c r="T30" s="66"/>
      <c r="U30" s="5"/>
      <c r="V30" s="114">
        <f t="shared" si="18"/>
        <v>0</v>
      </c>
      <c r="W30" s="114">
        <f t="shared" si="17"/>
        <v>0</v>
      </c>
    </row>
    <row r="31" spans="1:23" ht="21.6" customHeight="1" x14ac:dyDescent="0.25">
      <c r="A31" s="82"/>
      <c r="B31" s="75"/>
      <c r="C31" s="105"/>
      <c r="D31" s="106"/>
      <c r="E31" s="106"/>
      <c r="F31" s="106"/>
      <c r="G31" s="106"/>
      <c r="H31" s="108"/>
      <c r="I31" s="93">
        <f t="shared" si="16"/>
        <v>0</v>
      </c>
      <c r="J31" s="5"/>
      <c r="K31" s="5"/>
      <c r="L31" s="5"/>
      <c r="M31" s="5"/>
      <c r="N31" s="66"/>
      <c r="O31" s="5"/>
      <c r="P31" s="5"/>
      <c r="Q31" s="5"/>
      <c r="R31" s="5"/>
      <c r="S31" s="5"/>
      <c r="T31" s="66"/>
      <c r="U31" s="5"/>
      <c r="V31" s="114">
        <f t="shared" si="18"/>
        <v>0</v>
      </c>
      <c r="W31" s="114">
        <f t="shared" si="17"/>
        <v>0</v>
      </c>
    </row>
    <row r="32" spans="1:23" ht="21.6" customHeight="1" x14ac:dyDescent="0.25">
      <c r="A32" s="82"/>
      <c r="B32" s="75"/>
      <c r="C32" s="105"/>
      <c r="D32" s="54"/>
      <c r="E32" s="106"/>
      <c r="F32" s="106"/>
      <c r="G32" s="106"/>
      <c r="H32" s="108"/>
      <c r="I32" s="93">
        <f t="shared" si="16"/>
        <v>0</v>
      </c>
      <c r="J32" s="5"/>
      <c r="K32" s="5"/>
      <c r="L32" s="5"/>
      <c r="M32" s="5"/>
      <c r="N32" s="66">
        <f>$I$32/8</f>
        <v>0</v>
      </c>
      <c r="O32" s="5"/>
      <c r="P32" s="5"/>
      <c r="Q32" s="5"/>
      <c r="R32" s="5"/>
      <c r="S32" s="5"/>
      <c r="T32" s="66">
        <f>$I$32/8</f>
        <v>0</v>
      </c>
      <c r="U32" s="5"/>
      <c r="V32" s="114">
        <f t="shared" si="18"/>
        <v>0</v>
      </c>
      <c r="W32" s="114">
        <f t="shared" si="17"/>
        <v>0</v>
      </c>
    </row>
    <row r="33" spans="1:23" s="15" customFormat="1" ht="21.6" customHeight="1" x14ac:dyDescent="0.25">
      <c r="A33" s="77" t="s">
        <v>427</v>
      </c>
      <c r="B33" s="21"/>
      <c r="C33" s="52" t="s">
        <v>91</v>
      </c>
      <c r="D33" s="21"/>
      <c r="E33" s="22"/>
      <c r="F33" s="22"/>
      <c r="G33" s="22"/>
      <c r="H33" s="24"/>
      <c r="I33" s="89">
        <f>I34+I46</f>
        <v>0</v>
      </c>
      <c r="J33" s="89">
        <f t="shared" ref="J33:U33" si="19">J34+J46</f>
        <v>0</v>
      </c>
      <c r="K33" s="89">
        <f t="shared" si="19"/>
        <v>0</v>
      </c>
      <c r="L33" s="89">
        <f t="shared" si="19"/>
        <v>0</v>
      </c>
      <c r="M33" s="89">
        <f t="shared" si="19"/>
        <v>0</v>
      </c>
      <c r="N33" s="89">
        <f t="shared" si="19"/>
        <v>0</v>
      </c>
      <c r="O33" s="89">
        <f t="shared" si="19"/>
        <v>0</v>
      </c>
      <c r="P33" s="89">
        <f t="shared" si="19"/>
        <v>0</v>
      </c>
      <c r="Q33" s="89">
        <f t="shared" si="19"/>
        <v>0</v>
      </c>
      <c r="R33" s="89">
        <f t="shared" si="19"/>
        <v>0</v>
      </c>
      <c r="S33" s="89">
        <f t="shared" si="19"/>
        <v>0</v>
      </c>
      <c r="T33" s="89">
        <f t="shared" si="19"/>
        <v>0</v>
      </c>
      <c r="U33" s="89">
        <f t="shared" si="19"/>
        <v>0</v>
      </c>
      <c r="V33" s="114">
        <f t="shared" ref="V33" si="20">V34+V46</f>
        <v>0</v>
      </c>
      <c r="W33" s="114">
        <f t="shared" ref="W33" si="21">W34+W46</f>
        <v>0</v>
      </c>
    </row>
    <row r="34" spans="1:23" s="15" customFormat="1" ht="21.6" customHeight="1" x14ac:dyDescent="0.25">
      <c r="A34" s="78" t="s">
        <v>428</v>
      </c>
      <c r="B34" s="73"/>
      <c r="C34" s="53" t="s">
        <v>92</v>
      </c>
      <c r="D34" s="23"/>
      <c r="E34" s="22"/>
      <c r="F34" s="22"/>
      <c r="G34" s="22"/>
      <c r="H34" s="24"/>
      <c r="I34" s="89">
        <f>I35</f>
        <v>0</v>
      </c>
      <c r="J34" s="89">
        <f t="shared" ref="J34:U34" si="22">J35</f>
        <v>0</v>
      </c>
      <c r="K34" s="89">
        <f t="shared" si="22"/>
        <v>0</v>
      </c>
      <c r="L34" s="89">
        <f t="shared" si="22"/>
        <v>0</v>
      </c>
      <c r="M34" s="89">
        <f t="shared" si="22"/>
        <v>0</v>
      </c>
      <c r="N34" s="89">
        <f t="shared" si="22"/>
        <v>0</v>
      </c>
      <c r="O34" s="89">
        <f t="shared" si="22"/>
        <v>0</v>
      </c>
      <c r="P34" s="89">
        <f t="shared" si="22"/>
        <v>0</v>
      </c>
      <c r="Q34" s="89">
        <f t="shared" si="22"/>
        <v>0</v>
      </c>
      <c r="R34" s="89">
        <f t="shared" si="22"/>
        <v>0</v>
      </c>
      <c r="S34" s="89">
        <f t="shared" si="22"/>
        <v>0</v>
      </c>
      <c r="T34" s="89">
        <f t="shared" si="22"/>
        <v>0</v>
      </c>
      <c r="U34" s="89">
        <f t="shared" si="22"/>
        <v>0</v>
      </c>
      <c r="V34" s="114">
        <f t="shared" ref="V34" si="23">V35</f>
        <v>0</v>
      </c>
      <c r="W34" s="114">
        <f t="shared" ref="W34" si="24">W35</f>
        <v>0</v>
      </c>
    </row>
    <row r="35" spans="1:23" s="15" customFormat="1" ht="21.6" customHeight="1" x14ac:dyDescent="0.25">
      <c r="A35" s="79" t="s">
        <v>429</v>
      </c>
      <c r="B35" s="74"/>
      <c r="C35" s="51" t="s">
        <v>93</v>
      </c>
      <c r="D35" s="25"/>
      <c r="E35" s="26"/>
      <c r="F35" s="26"/>
      <c r="G35" s="26"/>
      <c r="H35" s="27"/>
      <c r="I35" s="90">
        <f>SUM(I36:I45)</f>
        <v>0</v>
      </c>
      <c r="J35" s="90">
        <f t="shared" ref="J35:U35" si="25">SUM(J36:J45)</f>
        <v>0</v>
      </c>
      <c r="K35" s="90">
        <f t="shared" si="25"/>
        <v>0</v>
      </c>
      <c r="L35" s="90">
        <f t="shared" si="25"/>
        <v>0</v>
      </c>
      <c r="M35" s="90">
        <f t="shared" si="25"/>
        <v>0</v>
      </c>
      <c r="N35" s="90">
        <f t="shared" si="25"/>
        <v>0</v>
      </c>
      <c r="O35" s="90">
        <f t="shared" si="25"/>
        <v>0</v>
      </c>
      <c r="P35" s="90">
        <f t="shared" si="25"/>
        <v>0</v>
      </c>
      <c r="Q35" s="90">
        <f t="shared" si="25"/>
        <v>0</v>
      </c>
      <c r="R35" s="90">
        <f t="shared" si="25"/>
        <v>0</v>
      </c>
      <c r="S35" s="90">
        <f t="shared" si="25"/>
        <v>0</v>
      </c>
      <c r="T35" s="90">
        <f t="shared" si="25"/>
        <v>0</v>
      </c>
      <c r="U35" s="90">
        <f t="shared" si="25"/>
        <v>0</v>
      </c>
      <c r="V35" s="114">
        <f t="shared" ref="V35" si="26">SUM(V36:V45)</f>
        <v>0</v>
      </c>
      <c r="W35" s="114">
        <f t="shared" ref="W35" si="27">SUM(W36:W45)</f>
        <v>0</v>
      </c>
    </row>
    <row r="36" spans="1:23" ht="21.6" customHeight="1" x14ac:dyDescent="0.25">
      <c r="A36" s="82"/>
      <c r="B36" s="75"/>
      <c r="C36" s="105"/>
      <c r="D36" s="54"/>
      <c r="E36" s="106"/>
      <c r="F36" s="106"/>
      <c r="G36" s="106"/>
      <c r="H36" s="108"/>
      <c r="I36" s="91">
        <f>G36*H36</f>
        <v>0</v>
      </c>
      <c r="J36" s="66"/>
      <c r="K36" s="66"/>
      <c r="L36" s="66"/>
      <c r="M36" s="5"/>
      <c r="N36" s="5"/>
      <c r="O36" s="5"/>
      <c r="P36" s="66">
        <f>$I$36/8</f>
        <v>0</v>
      </c>
      <c r="Q36" s="5"/>
      <c r="R36" s="5"/>
      <c r="S36" s="5"/>
      <c r="T36" s="5"/>
      <c r="U36" s="5"/>
      <c r="V36" s="114">
        <f>J36+L36+N36+P36+R36+T36</f>
        <v>0</v>
      </c>
      <c r="W36" s="114">
        <f>K36+M36+O36+Q36+S36+U36</f>
        <v>0</v>
      </c>
    </row>
    <row r="37" spans="1:23" ht="21.6" customHeight="1" x14ac:dyDescent="0.25">
      <c r="A37" s="82"/>
      <c r="B37" s="75"/>
      <c r="C37" s="105"/>
      <c r="D37" s="54"/>
      <c r="E37" s="106"/>
      <c r="F37" s="106"/>
      <c r="G37" s="106"/>
      <c r="H37" s="108"/>
      <c r="I37" s="91">
        <f t="shared" ref="I37:I45" si="28">G37*H37</f>
        <v>0</v>
      </c>
      <c r="J37" s="66"/>
      <c r="K37" s="66"/>
      <c r="L37" s="66"/>
      <c r="M37" s="5"/>
      <c r="N37" s="5"/>
      <c r="O37" s="5"/>
      <c r="P37" s="66"/>
      <c r="Q37" s="5"/>
      <c r="R37" s="5"/>
      <c r="S37" s="5"/>
      <c r="T37" s="5"/>
      <c r="U37" s="5"/>
      <c r="V37" s="114">
        <f t="shared" ref="V37:V45" si="29">J37+L37+N37+P37+R37+T37</f>
        <v>0</v>
      </c>
      <c r="W37" s="114">
        <f t="shared" ref="W37:W45" si="30">K37+M37+O37+Q37+S37+U37</f>
        <v>0</v>
      </c>
    </row>
    <row r="38" spans="1:23" ht="21.6" customHeight="1" x14ac:dyDescent="0.25">
      <c r="A38" s="82"/>
      <c r="B38" s="75"/>
      <c r="C38" s="105"/>
      <c r="D38" s="54"/>
      <c r="E38" s="106"/>
      <c r="F38" s="106"/>
      <c r="G38" s="106"/>
      <c r="H38" s="108"/>
      <c r="I38" s="91">
        <f t="shared" si="28"/>
        <v>0</v>
      </c>
      <c r="J38" s="66"/>
      <c r="K38" s="66"/>
      <c r="L38" s="66"/>
      <c r="M38" s="5"/>
      <c r="N38" s="5"/>
      <c r="O38" s="5"/>
      <c r="P38" s="66"/>
      <c r="Q38" s="5"/>
      <c r="R38" s="5"/>
      <c r="S38" s="5"/>
      <c r="T38" s="5"/>
      <c r="U38" s="5"/>
      <c r="V38" s="114">
        <f t="shared" si="29"/>
        <v>0</v>
      </c>
      <c r="W38" s="114">
        <f t="shared" si="30"/>
        <v>0</v>
      </c>
    </row>
    <row r="39" spans="1:23" ht="21.6" customHeight="1" x14ac:dyDescent="0.25">
      <c r="A39" s="82"/>
      <c r="B39" s="75"/>
      <c r="C39" s="105"/>
      <c r="D39" s="54"/>
      <c r="E39" s="106"/>
      <c r="F39" s="106"/>
      <c r="G39" s="106"/>
      <c r="H39" s="108"/>
      <c r="I39" s="91">
        <f t="shared" si="28"/>
        <v>0</v>
      </c>
      <c r="J39" s="66"/>
      <c r="K39" s="66"/>
      <c r="L39" s="66"/>
      <c r="M39" s="5"/>
      <c r="N39" s="5"/>
      <c r="O39" s="5"/>
      <c r="P39" s="66"/>
      <c r="Q39" s="5"/>
      <c r="R39" s="5"/>
      <c r="S39" s="5"/>
      <c r="T39" s="5"/>
      <c r="U39" s="5"/>
      <c r="V39" s="114">
        <f t="shared" si="29"/>
        <v>0</v>
      </c>
      <c r="W39" s="114">
        <f t="shared" si="30"/>
        <v>0</v>
      </c>
    </row>
    <row r="40" spans="1:23" ht="21.6" customHeight="1" x14ac:dyDescent="0.25">
      <c r="A40" s="82"/>
      <c r="B40" s="75"/>
      <c r="C40" s="105"/>
      <c r="D40" s="54"/>
      <c r="E40" s="106"/>
      <c r="F40" s="106"/>
      <c r="G40" s="106"/>
      <c r="H40" s="108"/>
      <c r="I40" s="91">
        <f t="shared" si="28"/>
        <v>0</v>
      </c>
      <c r="J40" s="66"/>
      <c r="K40" s="66"/>
      <c r="L40" s="66"/>
      <c r="M40" s="5"/>
      <c r="N40" s="5"/>
      <c r="O40" s="5"/>
      <c r="P40" s="66"/>
      <c r="Q40" s="5"/>
      <c r="R40" s="5"/>
      <c r="S40" s="5"/>
      <c r="T40" s="5"/>
      <c r="U40" s="5"/>
      <c r="V40" s="114">
        <f t="shared" si="29"/>
        <v>0</v>
      </c>
      <c r="W40" s="114">
        <f t="shared" si="30"/>
        <v>0</v>
      </c>
    </row>
    <row r="41" spans="1:23" ht="21.6" customHeight="1" x14ac:dyDescent="0.25">
      <c r="A41" s="82"/>
      <c r="B41" s="75"/>
      <c r="C41" s="105"/>
      <c r="D41" s="54"/>
      <c r="E41" s="106"/>
      <c r="F41" s="106"/>
      <c r="G41" s="106"/>
      <c r="H41" s="108"/>
      <c r="I41" s="91">
        <f t="shared" si="28"/>
        <v>0</v>
      </c>
      <c r="J41" s="66"/>
      <c r="K41" s="66"/>
      <c r="L41" s="66"/>
      <c r="M41" s="5"/>
      <c r="N41" s="5"/>
      <c r="O41" s="5"/>
      <c r="P41" s="66"/>
      <c r="Q41" s="5"/>
      <c r="R41" s="5"/>
      <c r="S41" s="5"/>
      <c r="T41" s="5"/>
      <c r="U41" s="5"/>
      <c r="V41" s="114">
        <f t="shared" si="29"/>
        <v>0</v>
      </c>
      <c r="W41" s="114">
        <f t="shared" si="30"/>
        <v>0</v>
      </c>
    </row>
    <row r="42" spans="1:23" ht="21.6" customHeight="1" x14ac:dyDescent="0.25">
      <c r="A42" s="82"/>
      <c r="B42" s="75"/>
      <c r="C42" s="105"/>
      <c r="D42" s="106"/>
      <c r="E42" s="106"/>
      <c r="F42" s="106"/>
      <c r="G42" s="106"/>
      <c r="H42" s="108"/>
      <c r="I42" s="91">
        <f t="shared" si="28"/>
        <v>0</v>
      </c>
      <c r="J42" s="66"/>
      <c r="K42" s="66"/>
      <c r="L42" s="66"/>
      <c r="M42" s="5"/>
      <c r="N42" s="5"/>
      <c r="O42" s="5"/>
      <c r="P42" s="66">
        <f>$I$42/8</f>
        <v>0</v>
      </c>
      <c r="Q42" s="5"/>
      <c r="R42" s="5"/>
      <c r="S42" s="5"/>
      <c r="T42" s="5"/>
      <c r="U42" s="5"/>
      <c r="V42" s="114">
        <f t="shared" si="29"/>
        <v>0</v>
      </c>
      <c r="W42" s="114">
        <f t="shared" si="30"/>
        <v>0</v>
      </c>
    </row>
    <row r="43" spans="1:23" ht="21.6" customHeight="1" x14ac:dyDescent="0.25">
      <c r="A43" s="82"/>
      <c r="B43" s="75"/>
      <c r="C43" s="105"/>
      <c r="D43" s="54"/>
      <c r="E43" s="106"/>
      <c r="F43" s="106"/>
      <c r="G43" s="106"/>
      <c r="H43" s="108"/>
      <c r="I43" s="91">
        <f t="shared" si="28"/>
        <v>0</v>
      </c>
      <c r="J43" s="66"/>
      <c r="K43" s="66"/>
      <c r="L43" s="66"/>
      <c r="M43" s="5"/>
      <c r="N43" s="5"/>
      <c r="O43" s="5"/>
      <c r="P43" s="66">
        <f>$I$43/8</f>
        <v>0</v>
      </c>
      <c r="Q43" s="5"/>
      <c r="R43" s="5"/>
      <c r="S43" s="5"/>
      <c r="T43" s="5"/>
      <c r="U43" s="5"/>
      <c r="V43" s="114">
        <f t="shared" si="29"/>
        <v>0</v>
      </c>
      <c r="W43" s="114">
        <f t="shared" si="30"/>
        <v>0</v>
      </c>
    </row>
    <row r="44" spans="1:23" ht="21.6" customHeight="1" x14ac:dyDescent="0.25">
      <c r="A44" s="82"/>
      <c r="B44" s="75"/>
      <c r="C44" s="105"/>
      <c r="D44" s="106"/>
      <c r="E44" s="106"/>
      <c r="F44" s="106"/>
      <c r="G44" s="106"/>
      <c r="H44" s="108"/>
      <c r="I44" s="91">
        <f t="shared" si="28"/>
        <v>0</v>
      </c>
      <c r="J44" s="66"/>
      <c r="K44" s="66"/>
      <c r="L44" s="66"/>
      <c r="M44" s="5"/>
      <c r="N44" s="5"/>
      <c r="O44" s="5"/>
      <c r="P44" s="66">
        <f>$I$44/8</f>
        <v>0</v>
      </c>
      <c r="Q44" s="5"/>
      <c r="R44" s="5"/>
      <c r="S44" s="5"/>
      <c r="T44" s="5"/>
      <c r="U44" s="5"/>
      <c r="V44" s="114">
        <f t="shared" si="29"/>
        <v>0</v>
      </c>
      <c r="W44" s="114">
        <f t="shared" si="30"/>
        <v>0</v>
      </c>
    </row>
    <row r="45" spans="1:23" ht="21.6" customHeight="1" x14ac:dyDescent="0.25">
      <c r="A45" s="82"/>
      <c r="B45" s="75"/>
      <c r="C45" s="105"/>
      <c r="D45" s="54"/>
      <c r="E45" s="106"/>
      <c r="F45" s="106"/>
      <c r="G45" s="106"/>
      <c r="H45" s="108"/>
      <c r="I45" s="91">
        <f t="shared" si="28"/>
        <v>0</v>
      </c>
      <c r="J45" s="66"/>
      <c r="K45" s="66"/>
      <c r="L45" s="66"/>
      <c r="M45" s="5"/>
      <c r="N45" s="5"/>
      <c r="O45" s="5"/>
      <c r="P45" s="66">
        <f>$I$45/8</f>
        <v>0</v>
      </c>
      <c r="Q45" s="5"/>
      <c r="R45" s="5"/>
      <c r="S45" s="5"/>
      <c r="T45" s="5"/>
      <c r="U45" s="5"/>
      <c r="V45" s="114">
        <f t="shared" si="29"/>
        <v>0</v>
      </c>
      <c r="W45" s="114">
        <f t="shared" si="30"/>
        <v>0</v>
      </c>
    </row>
    <row r="46" spans="1:23" s="15" customFormat="1" ht="21.6" customHeight="1" x14ac:dyDescent="0.25">
      <c r="A46" s="78" t="s">
        <v>434</v>
      </c>
      <c r="B46" s="73"/>
      <c r="C46" s="53" t="s">
        <v>435</v>
      </c>
      <c r="D46" s="23"/>
      <c r="E46" s="22"/>
      <c r="F46" s="22"/>
      <c r="G46" s="22"/>
      <c r="H46" s="24"/>
      <c r="I46" s="89">
        <f>I47</f>
        <v>0</v>
      </c>
      <c r="J46" s="89">
        <f t="shared" ref="J46:U46" si="31">J47</f>
        <v>0</v>
      </c>
      <c r="K46" s="89">
        <f t="shared" si="31"/>
        <v>0</v>
      </c>
      <c r="L46" s="89">
        <f t="shared" si="31"/>
        <v>0</v>
      </c>
      <c r="M46" s="89">
        <f t="shared" si="31"/>
        <v>0</v>
      </c>
      <c r="N46" s="89">
        <f t="shared" si="31"/>
        <v>0</v>
      </c>
      <c r="O46" s="89">
        <f t="shared" si="31"/>
        <v>0</v>
      </c>
      <c r="P46" s="89">
        <f t="shared" si="31"/>
        <v>0</v>
      </c>
      <c r="Q46" s="89">
        <f t="shared" si="31"/>
        <v>0</v>
      </c>
      <c r="R46" s="89">
        <f t="shared" si="31"/>
        <v>0</v>
      </c>
      <c r="S46" s="89">
        <f t="shared" si="31"/>
        <v>0</v>
      </c>
      <c r="T46" s="89">
        <f t="shared" si="31"/>
        <v>0</v>
      </c>
      <c r="U46" s="89">
        <f t="shared" si="31"/>
        <v>0</v>
      </c>
      <c r="V46" s="114">
        <f t="shared" ref="V46" si="32">V47</f>
        <v>0</v>
      </c>
      <c r="W46" s="114">
        <f t="shared" ref="W46" si="33">W47</f>
        <v>0</v>
      </c>
    </row>
    <row r="47" spans="1:23" s="15" customFormat="1" ht="21.6" customHeight="1" x14ac:dyDescent="0.25">
      <c r="A47" s="79" t="s">
        <v>436</v>
      </c>
      <c r="B47" s="74"/>
      <c r="C47" s="51" t="s">
        <v>437</v>
      </c>
      <c r="D47" s="25"/>
      <c r="E47" s="26"/>
      <c r="F47" s="26"/>
      <c r="G47" s="26"/>
      <c r="H47" s="27"/>
      <c r="I47" s="92">
        <f>SUM(I48:I57)</f>
        <v>0</v>
      </c>
      <c r="J47" s="92">
        <f t="shared" ref="J47:U47" si="34">SUM(J48:J57)</f>
        <v>0</v>
      </c>
      <c r="K47" s="92">
        <f t="shared" si="34"/>
        <v>0</v>
      </c>
      <c r="L47" s="92">
        <f t="shared" si="34"/>
        <v>0</v>
      </c>
      <c r="M47" s="92">
        <f t="shared" si="34"/>
        <v>0</v>
      </c>
      <c r="N47" s="92">
        <f t="shared" si="34"/>
        <v>0</v>
      </c>
      <c r="O47" s="92">
        <f t="shared" si="34"/>
        <v>0</v>
      </c>
      <c r="P47" s="92">
        <f t="shared" si="34"/>
        <v>0</v>
      </c>
      <c r="Q47" s="92">
        <f t="shared" si="34"/>
        <v>0</v>
      </c>
      <c r="R47" s="92">
        <f t="shared" si="34"/>
        <v>0</v>
      </c>
      <c r="S47" s="92">
        <f t="shared" si="34"/>
        <v>0</v>
      </c>
      <c r="T47" s="92">
        <f t="shared" si="34"/>
        <v>0</v>
      </c>
      <c r="U47" s="92">
        <f t="shared" si="34"/>
        <v>0</v>
      </c>
      <c r="V47" s="114">
        <f t="shared" ref="V47" si="35">SUM(V48:V57)</f>
        <v>0</v>
      </c>
      <c r="W47" s="114">
        <f t="shared" ref="W47" si="36">SUM(W48:W57)</f>
        <v>0</v>
      </c>
    </row>
    <row r="48" spans="1:23" ht="21.6" customHeight="1" x14ac:dyDescent="0.25">
      <c r="A48" s="82"/>
      <c r="B48" s="75"/>
      <c r="C48" s="105"/>
      <c r="D48" s="54"/>
      <c r="E48" s="106"/>
      <c r="F48" s="106"/>
      <c r="G48" s="106"/>
      <c r="H48" s="106"/>
      <c r="I48" s="93">
        <f>G48*H48</f>
        <v>0</v>
      </c>
      <c r="J48" s="66"/>
      <c r="K48" s="5"/>
      <c r="L48" s="5"/>
      <c r="M48" s="5"/>
      <c r="N48" s="5"/>
      <c r="O48" s="5"/>
      <c r="P48" s="66">
        <f>$I$48/8</f>
        <v>0</v>
      </c>
      <c r="Q48" s="5"/>
      <c r="R48" s="5"/>
      <c r="S48" s="5"/>
      <c r="T48" s="5"/>
      <c r="U48" s="5"/>
      <c r="V48" s="114">
        <f>J48+L48+N48+P48+R48+T48</f>
        <v>0</v>
      </c>
      <c r="W48" s="114">
        <f>K48+M48+O48+Q48+S48+U48</f>
        <v>0</v>
      </c>
    </row>
    <row r="49" spans="1:23" ht="21.6" customHeight="1" x14ac:dyDescent="0.25">
      <c r="A49" s="82"/>
      <c r="B49" s="75"/>
      <c r="C49" s="105"/>
      <c r="D49" s="54"/>
      <c r="E49" s="106"/>
      <c r="F49" s="106"/>
      <c r="G49" s="106"/>
      <c r="H49" s="106"/>
      <c r="I49" s="93">
        <f t="shared" ref="I49:I57" si="37">G49*H49</f>
        <v>0</v>
      </c>
      <c r="J49" s="66"/>
      <c r="K49" s="5"/>
      <c r="L49" s="5"/>
      <c r="M49" s="5"/>
      <c r="N49" s="5"/>
      <c r="O49" s="5"/>
      <c r="P49" s="66"/>
      <c r="Q49" s="5"/>
      <c r="R49" s="5"/>
      <c r="S49" s="5"/>
      <c r="T49" s="5"/>
      <c r="U49" s="5"/>
      <c r="V49" s="114">
        <f t="shared" ref="V49:V57" si="38">J49+L49+N49+P49+R49+T49</f>
        <v>0</v>
      </c>
      <c r="W49" s="114">
        <f t="shared" ref="W49:W57" si="39">K49+M49+O49+Q49+S49+U49</f>
        <v>0</v>
      </c>
    </row>
    <row r="50" spans="1:23" ht="21.6" customHeight="1" x14ac:dyDescent="0.25">
      <c r="A50" s="82"/>
      <c r="B50" s="75"/>
      <c r="C50" s="105"/>
      <c r="D50" s="54"/>
      <c r="E50" s="106"/>
      <c r="F50" s="106"/>
      <c r="G50" s="106"/>
      <c r="H50" s="106"/>
      <c r="I50" s="93">
        <f t="shared" si="37"/>
        <v>0</v>
      </c>
      <c r="J50" s="66"/>
      <c r="K50" s="5"/>
      <c r="L50" s="5"/>
      <c r="M50" s="5"/>
      <c r="N50" s="5"/>
      <c r="O50" s="5"/>
      <c r="P50" s="66"/>
      <c r="Q50" s="5"/>
      <c r="R50" s="5"/>
      <c r="S50" s="5"/>
      <c r="T50" s="5"/>
      <c r="U50" s="5"/>
      <c r="V50" s="114">
        <f t="shared" si="38"/>
        <v>0</v>
      </c>
      <c r="W50" s="114">
        <f t="shared" si="39"/>
        <v>0</v>
      </c>
    </row>
    <row r="51" spans="1:23" ht="21.6" customHeight="1" x14ac:dyDescent="0.25">
      <c r="A51" s="82"/>
      <c r="B51" s="75"/>
      <c r="C51" s="105"/>
      <c r="D51" s="54"/>
      <c r="E51" s="106"/>
      <c r="F51" s="106"/>
      <c r="G51" s="106"/>
      <c r="H51" s="106"/>
      <c r="I51" s="93">
        <f t="shared" si="37"/>
        <v>0</v>
      </c>
      <c r="J51" s="66"/>
      <c r="K51" s="5"/>
      <c r="L51" s="5"/>
      <c r="M51" s="5"/>
      <c r="N51" s="5"/>
      <c r="O51" s="5"/>
      <c r="P51" s="66"/>
      <c r="Q51" s="5"/>
      <c r="R51" s="5"/>
      <c r="S51" s="5"/>
      <c r="T51" s="5"/>
      <c r="U51" s="5"/>
      <c r="V51" s="114">
        <f t="shared" si="38"/>
        <v>0</v>
      </c>
      <c r="W51" s="114">
        <f t="shared" si="39"/>
        <v>0</v>
      </c>
    </row>
    <row r="52" spans="1:23" ht="21.6" customHeight="1" x14ac:dyDescent="0.25">
      <c r="A52" s="82"/>
      <c r="B52" s="75"/>
      <c r="C52" s="105"/>
      <c r="D52" s="54"/>
      <c r="E52" s="106"/>
      <c r="F52" s="106"/>
      <c r="G52" s="106"/>
      <c r="H52" s="106"/>
      <c r="I52" s="93">
        <f t="shared" si="37"/>
        <v>0</v>
      </c>
      <c r="J52" s="66"/>
      <c r="K52" s="5"/>
      <c r="L52" s="5"/>
      <c r="M52" s="5"/>
      <c r="N52" s="5"/>
      <c r="O52" s="5"/>
      <c r="P52" s="66"/>
      <c r="Q52" s="5"/>
      <c r="R52" s="5"/>
      <c r="S52" s="5"/>
      <c r="T52" s="5"/>
      <c r="U52" s="5"/>
      <c r="V52" s="114">
        <f t="shared" si="38"/>
        <v>0</v>
      </c>
      <c r="W52" s="114">
        <f t="shared" si="39"/>
        <v>0</v>
      </c>
    </row>
    <row r="53" spans="1:23" ht="21.6" customHeight="1" x14ac:dyDescent="0.25">
      <c r="A53" s="82"/>
      <c r="B53" s="75"/>
      <c r="C53" s="105"/>
      <c r="D53" s="106"/>
      <c r="E53" s="106"/>
      <c r="F53" s="106"/>
      <c r="G53" s="106"/>
      <c r="H53" s="106"/>
      <c r="I53" s="93">
        <f t="shared" si="37"/>
        <v>0</v>
      </c>
      <c r="J53" s="66"/>
      <c r="K53" s="5"/>
      <c r="L53" s="5"/>
      <c r="M53" s="5"/>
      <c r="N53" s="5"/>
      <c r="O53" s="5"/>
      <c r="P53" s="66">
        <f>$I$53/8</f>
        <v>0</v>
      </c>
      <c r="Q53" s="5"/>
      <c r="R53" s="5"/>
      <c r="S53" s="5"/>
      <c r="T53" s="5"/>
      <c r="U53" s="5"/>
      <c r="V53" s="114">
        <f t="shared" si="38"/>
        <v>0</v>
      </c>
      <c r="W53" s="114">
        <f t="shared" si="39"/>
        <v>0</v>
      </c>
    </row>
    <row r="54" spans="1:23" ht="21.6" customHeight="1" x14ac:dyDescent="0.25">
      <c r="A54" s="82"/>
      <c r="B54" s="75"/>
      <c r="C54" s="105"/>
      <c r="D54" s="106"/>
      <c r="E54" s="106"/>
      <c r="F54" s="106"/>
      <c r="G54" s="106"/>
      <c r="H54" s="106"/>
      <c r="I54" s="93">
        <f t="shared" si="37"/>
        <v>0</v>
      </c>
      <c r="J54" s="66"/>
      <c r="K54" s="5"/>
      <c r="L54" s="5"/>
      <c r="M54" s="5"/>
      <c r="N54" s="5"/>
      <c r="O54" s="5"/>
      <c r="P54" s="66"/>
      <c r="Q54" s="5"/>
      <c r="R54" s="5"/>
      <c r="S54" s="5"/>
      <c r="T54" s="5"/>
      <c r="U54" s="5"/>
      <c r="V54" s="114">
        <f t="shared" si="38"/>
        <v>0</v>
      </c>
      <c r="W54" s="114">
        <f t="shared" si="39"/>
        <v>0</v>
      </c>
    </row>
    <row r="55" spans="1:23" ht="21.6" customHeight="1" x14ac:dyDescent="0.25">
      <c r="A55" s="82"/>
      <c r="B55" s="75"/>
      <c r="C55" s="105"/>
      <c r="D55" s="54"/>
      <c r="E55" s="106"/>
      <c r="F55" s="106"/>
      <c r="G55" s="106"/>
      <c r="H55" s="106"/>
      <c r="I55" s="93">
        <f t="shared" si="37"/>
        <v>0</v>
      </c>
      <c r="J55" s="66"/>
      <c r="K55" s="5"/>
      <c r="L55" s="5"/>
      <c r="M55" s="5"/>
      <c r="N55" s="5"/>
      <c r="O55" s="5"/>
      <c r="P55" s="66">
        <f>$I$55/8</f>
        <v>0</v>
      </c>
      <c r="Q55" s="5"/>
      <c r="R55" s="5"/>
      <c r="S55" s="5"/>
      <c r="T55" s="5"/>
      <c r="U55" s="5"/>
      <c r="V55" s="114">
        <f t="shared" si="38"/>
        <v>0</v>
      </c>
      <c r="W55" s="114">
        <f t="shared" si="39"/>
        <v>0</v>
      </c>
    </row>
    <row r="56" spans="1:23" ht="21.6" customHeight="1" x14ac:dyDescent="0.25">
      <c r="A56" s="82"/>
      <c r="B56" s="75"/>
      <c r="C56" s="105"/>
      <c r="D56" s="106"/>
      <c r="E56" s="106"/>
      <c r="F56" s="106"/>
      <c r="G56" s="106"/>
      <c r="H56" s="106"/>
      <c r="I56" s="93">
        <f t="shared" si="37"/>
        <v>0</v>
      </c>
      <c r="J56" s="66"/>
      <c r="K56" s="5"/>
      <c r="L56" s="5"/>
      <c r="M56" s="5"/>
      <c r="N56" s="5"/>
      <c r="O56" s="5"/>
      <c r="P56" s="66">
        <f>$I$56/8</f>
        <v>0</v>
      </c>
      <c r="Q56" s="5"/>
      <c r="R56" s="5"/>
      <c r="S56" s="5"/>
      <c r="T56" s="5"/>
      <c r="U56" s="5"/>
      <c r="V56" s="114">
        <f t="shared" si="38"/>
        <v>0</v>
      </c>
      <c r="W56" s="114">
        <f t="shared" si="39"/>
        <v>0</v>
      </c>
    </row>
    <row r="57" spans="1:23" ht="21.6" customHeight="1" x14ac:dyDescent="0.25">
      <c r="A57" s="82"/>
      <c r="B57" s="75"/>
      <c r="C57" s="105"/>
      <c r="D57" s="54"/>
      <c r="E57" s="106"/>
      <c r="F57" s="106"/>
      <c r="G57" s="106"/>
      <c r="H57" s="106"/>
      <c r="I57" s="93">
        <f t="shared" si="37"/>
        <v>0</v>
      </c>
      <c r="J57" s="66"/>
      <c r="K57" s="5"/>
      <c r="L57" s="5"/>
      <c r="M57" s="5"/>
      <c r="N57" s="5"/>
      <c r="O57" s="5"/>
      <c r="P57" s="66">
        <f>$I$57/8</f>
        <v>0</v>
      </c>
      <c r="Q57" s="5"/>
      <c r="R57" s="5"/>
      <c r="S57" s="5"/>
      <c r="T57" s="5"/>
      <c r="U57" s="5"/>
      <c r="V57" s="114">
        <f t="shared" si="38"/>
        <v>0</v>
      </c>
      <c r="W57" s="114">
        <f t="shared" si="39"/>
        <v>0</v>
      </c>
    </row>
    <row r="58" spans="1:23" s="15" customFormat="1" ht="21.6" customHeight="1" x14ac:dyDescent="0.25">
      <c r="A58" s="77" t="s">
        <v>422</v>
      </c>
      <c r="B58" s="21"/>
      <c r="C58" s="52" t="s">
        <v>94</v>
      </c>
      <c r="D58" s="21"/>
      <c r="E58" s="22"/>
      <c r="F58" s="22"/>
      <c r="G58" s="22"/>
      <c r="H58" s="24"/>
      <c r="I58" s="89">
        <f>I59+I71</f>
        <v>0</v>
      </c>
      <c r="J58" s="89">
        <f t="shared" ref="J58:U58" si="40">J59+J71</f>
        <v>0</v>
      </c>
      <c r="K58" s="89">
        <f t="shared" si="40"/>
        <v>0</v>
      </c>
      <c r="L58" s="89">
        <f t="shared" si="40"/>
        <v>0</v>
      </c>
      <c r="M58" s="89">
        <f t="shared" si="40"/>
        <v>0</v>
      </c>
      <c r="N58" s="89">
        <f t="shared" si="40"/>
        <v>0</v>
      </c>
      <c r="O58" s="89">
        <f t="shared" si="40"/>
        <v>0</v>
      </c>
      <c r="P58" s="89">
        <f t="shared" si="40"/>
        <v>0</v>
      </c>
      <c r="Q58" s="89">
        <f t="shared" si="40"/>
        <v>0</v>
      </c>
      <c r="R58" s="89">
        <f t="shared" si="40"/>
        <v>0</v>
      </c>
      <c r="S58" s="89">
        <f t="shared" si="40"/>
        <v>0</v>
      </c>
      <c r="T58" s="89">
        <f t="shared" si="40"/>
        <v>0</v>
      </c>
      <c r="U58" s="89">
        <f t="shared" si="40"/>
        <v>0</v>
      </c>
      <c r="V58" s="114">
        <f t="shared" ref="V58" si="41">V59+V71</f>
        <v>0</v>
      </c>
      <c r="W58" s="114">
        <f t="shared" ref="W58" si="42">W59+W71</f>
        <v>0</v>
      </c>
    </row>
    <row r="59" spans="1:23" s="15" customFormat="1" ht="21.6" customHeight="1" x14ac:dyDescent="0.25">
      <c r="A59" s="78" t="s">
        <v>423</v>
      </c>
      <c r="B59" s="73"/>
      <c r="C59" s="53" t="s">
        <v>95</v>
      </c>
      <c r="D59" s="23"/>
      <c r="E59" s="22"/>
      <c r="F59" s="22"/>
      <c r="G59" s="22"/>
      <c r="H59" s="24"/>
      <c r="I59" s="89">
        <f>I60</f>
        <v>0</v>
      </c>
      <c r="J59" s="89">
        <f t="shared" ref="J59:U59" si="43">J60</f>
        <v>0</v>
      </c>
      <c r="K59" s="89">
        <f t="shared" si="43"/>
        <v>0</v>
      </c>
      <c r="L59" s="89">
        <f t="shared" si="43"/>
        <v>0</v>
      </c>
      <c r="M59" s="89">
        <f t="shared" si="43"/>
        <v>0</v>
      </c>
      <c r="N59" s="89">
        <f t="shared" si="43"/>
        <v>0</v>
      </c>
      <c r="O59" s="89">
        <f t="shared" si="43"/>
        <v>0</v>
      </c>
      <c r="P59" s="89">
        <f t="shared" si="43"/>
        <v>0</v>
      </c>
      <c r="Q59" s="89">
        <f t="shared" si="43"/>
        <v>0</v>
      </c>
      <c r="R59" s="89">
        <f t="shared" si="43"/>
        <v>0</v>
      </c>
      <c r="S59" s="89">
        <f t="shared" si="43"/>
        <v>0</v>
      </c>
      <c r="T59" s="89">
        <f t="shared" si="43"/>
        <v>0</v>
      </c>
      <c r="U59" s="89">
        <f t="shared" si="43"/>
        <v>0</v>
      </c>
      <c r="V59" s="114">
        <f t="shared" ref="V59" si="44">V60</f>
        <v>0</v>
      </c>
      <c r="W59" s="114">
        <f t="shared" ref="W59" si="45">W60</f>
        <v>0</v>
      </c>
    </row>
    <row r="60" spans="1:23" s="15" customFormat="1" ht="21.6" customHeight="1" x14ac:dyDescent="0.25">
      <c r="A60" s="79" t="s">
        <v>424</v>
      </c>
      <c r="B60" s="74"/>
      <c r="C60" s="51" t="s">
        <v>96</v>
      </c>
      <c r="D60" s="25"/>
      <c r="E60" s="26"/>
      <c r="F60" s="26"/>
      <c r="G60" s="26"/>
      <c r="H60" s="27"/>
      <c r="I60" s="92">
        <f>SUM(I61:I70)</f>
        <v>0</v>
      </c>
      <c r="J60" s="92">
        <f t="shared" ref="J60:U60" si="46">SUM(J61:J70)</f>
        <v>0</v>
      </c>
      <c r="K60" s="92">
        <f t="shared" si="46"/>
        <v>0</v>
      </c>
      <c r="L60" s="92">
        <f t="shared" si="46"/>
        <v>0</v>
      </c>
      <c r="M60" s="92">
        <f t="shared" si="46"/>
        <v>0</v>
      </c>
      <c r="N60" s="92">
        <f t="shared" si="46"/>
        <v>0</v>
      </c>
      <c r="O60" s="92">
        <f t="shared" si="46"/>
        <v>0</v>
      </c>
      <c r="P60" s="92">
        <f t="shared" si="46"/>
        <v>0</v>
      </c>
      <c r="Q60" s="92">
        <f t="shared" si="46"/>
        <v>0</v>
      </c>
      <c r="R60" s="92">
        <f t="shared" si="46"/>
        <v>0</v>
      </c>
      <c r="S60" s="92">
        <f t="shared" si="46"/>
        <v>0</v>
      </c>
      <c r="T60" s="92">
        <f t="shared" si="46"/>
        <v>0</v>
      </c>
      <c r="U60" s="92">
        <f t="shared" si="46"/>
        <v>0</v>
      </c>
      <c r="V60" s="114">
        <f t="shared" ref="V60" si="47">SUM(V61:V70)</f>
        <v>0</v>
      </c>
      <c r="W60" s="114">
        <f t="shared" ref="W60" si="48">SUM(W61:W70)</f>
        <v>0</v>
      </c>
    </row>
    <row r="61" spans="1:23" ht="21.6" customHeight="1" x14ac:dyDescent="0.25">
      <c r="A61" s="82"/>
      <c r="B61" s="75"/>
      <c r="C61" s="105"/>
      <c r="D61" s="54"/>
      <c r="E61" s="106"/>
      <c r="F61" s="106"/>
      <c r="G61" s="106"/>
      <c r="H61" s="106"/>
      <c r="I61" s="94">
        <f t="shared" ref="I61:I70" si="49">G61*H61</f>
        <v>0</v>
      </c>
      <c r="J61" s="66">
        <f>$I$61/2</f>
        <v>0</v>
      </c>
      <c r="K61" s="5"/>
      <c r="L61" s="5"/>
      <c r="M61" s="5"/>
      <c r="N61" s="5"/>
      <c r="O61" s="5"/>
      <c r="P61" s="5"/>
      <c r="Q61" s="5"/>
      <c r="R61" s="5"/>
      <c r="S61" s="5"/>
      <c r="T61" s="66"/>
      <c r="U61" s="5"/>
      <c r="V61" s="114">
        <f>J61+L61+N61+P61+R61+T61</f>
        <v>0</v>
      </c>
      <c r="W61" s="114">
        <f>K61+M61+O61+Q61+S61+U61</f>
        <v>0</v>
      </c>
    </row>
    <row r="62" spans="1:23" ht="21.6" customHeight="1" x14ac:dyDescent="0.25">
      <c r="A62" s="82"/>
      <c r="B62" s="75"/>
      <c r="C62" s="105"/>
      <c r="D62" s="54"/>
      <c r="E62" s="106"/>
      <c r="F62" s="106"/>
      <c r="G62" s="106"/>
      <c r="H62" s="106"/>
      <c r="I62" s="94">
        <f t="shared" si="49"/>
        <v>0</v>
      </c>
      <c r="J62" s="66"/>
      <c r="K62" s="5"/>
      <c r="L62" s="5"/>
      <c r="M62" s="5"/>
      <c r="N62" s="5"/>
      <c r="O62" s="5"/>
      <c r="P62" s="5"/>
      <c r="Q62" s="5"/>
      <c r="R62" s="5"/>
      <c r="S62" s="5"/>
      <c r="T62" s="66"/>
      <c r="U62" s="5"/>
      <c r="V62" s="114">
        <f t="shared" ref="V62:V70" si="50">J62+L62+N62+P62+R62+T62</f>
        <v>0</v>
      </c>
      <c r="W62" s="114">
        <f t="shared" ref="W62:W70" si="51">K62+M62+O62+Q62+S62+U62</f>
        <v>0</v>
      </c>
    </row>
    <row r="63" spans="1:23" ht="21.6" customHeight="1" x14ac:dyDescent="0.25">
      <c r="A63" s="82"/>
      <c r="B63" s="75"/>
      <c r="C63" s="105"/>
      <c r="D63" s="54"/>
      <c r="E63" s="106"/>
      <c r="F63" s="106"/>
      <c r="G63" s="106"/>
      <c r="H63" s="106"/>
      <c r="I63" s="94">
        <f t="shared" si="49"/>
        <v>0</v>
      </c>
      <c r="J63" s="66"/>
      <c r="K63" s="5"/>
      <c r="L63" s="5"/>
      <c r="M63" s="5"/>
      <c r="N63" s="5"/>
      <c r="O63" s="5"/>
      <c r="P63" s="5"/>
      <c r="Q63" s="5"/>
      <c r="R63" s="5"/>
      <c r="S63" s="5"/>
      <c r="T63" s="66"/>
      <c r="U63" s="5"/>
      <c r="V63" s="114">
        <f t="shared" si="50"/>
        <v>0</v>
      </c>
      <c r="W63" s="114">
        <f t="shared" si="51"/>
        <v>0</v>
      </c>
    </row>
    <row r="64" spans="1:23" ht="21.6" customHeight="1" x14ac:dyDescent="0.25">
      <c r="A64" s="82"/>
      <c r="B64" s="75"/>
      <c r="C64" s="105"/>
      <c r="D64" s="54"/>
      <c r="E64" s="106"/>
      <c r="F64" s="106"/>
      <c r="G64" s="106"/>
      <c r="H64" s="106"/>
      <c r="I64" s="94">
        <f t="shared" si="49"/>
        <v>0</v>
      </c>
      <c r="J64" s="66"/>
      <c r="K64" s="5"/>
      <c r="L64" s="5"/>
      <c r="M64" s="5"/>
      <c r="N64" s="5"/>
      <c r="O64" s="5"/>
      <c r="P64" s="5"/>
      <c r="Q64" s="5"/>
      <c r="R64" s="5"/>
      <c r="S64" s="5"/>
      <c r="T64" s="66"/>
      <c r="U64" s="5"/>
      <c r="V64" s="114">
        <f t="shared" si="50"/>
        <v>0</v>
      </c>
      <c r="W64" s="114">
        <f t="shared" si="51"/>
        <v>0</v>
      </c>
    </row>
    <row r="65" spans="1:23" ht="21.6" customHeight="1" x14ac:dyDescent="0.25">
      <c r="A65" s="82"/>
      <c r="B65" s="75"/>
      <c r="C65" s="105"/>
      <c r="D65" s="54"/>
      <c r="E65" s="106"/>
      <c r="F65" s="106"/>
      <c r="G65" s="106"/>
      <c r="H65" s="106"/>
      <c r="I65" s="94">
        <f t="shared" si="49"/>
        <v>0</v>
      </c>
      <c r="J65" s="66"/>
      <c r="K65" s="5"/>
      <c r="L65" s="5"/>
      <c r="M65" s="5"/>
      <c r="N65" s="5"/>
      <c r="O65" s="5"/>
      <c r="P65" s="5"/>
      <c r="Q65" s="5"/>
      <c r="R65" s="5"/>
      <c r="S65" s="5"/>
      <c r="T65" s="66"/>
      <c r="U65" s="5"/>
      <c r="V65" s="114">
        <f t="shared" si="50"/>
        <v>0</v>
      </c>
      <c r="W65" s="114">
        <f t="shared" si="51"/>
        <v>0</v>
      </c>
    </row>
    <row r="66" spans="1:23" ht="21.6" customHeight="1" x14ac:dyDescent="0.25">
      <c r="A66" s="82"/>
      <c r="B66" s="75"/>
      <c r="C66" s="105"/>
      <c r="D66" s="54"/>
      <c r="E66" s="106"/>
      <c r="F66" s="106"/>
      <c r="G66" s="106"/>
      <c r="H66" s="106"/>
      <c r="I66" s="94">
        <f t="shared" si="49"/>
        <v>0</v>
      </c>
      <c r="J66" s="66"/>
      <c r="K66" s="5"/>
      <c r="L66" s="5"/>
      <c r="M66" s="5"/>
      <c r="N66" s="5"/>
      <c r="O66" s="5"/>
      <c r="P66" s="5"/>
      <c r="Q66" s="5"/>
      <c r="R66" s="5"/>
      <c r="S66" s="5"/>
      <c r="T66" s="66"/>
      <c r="U66" s="5"/>
      <c r="V66" s="114">
        <f t="shared" si="50"/>
        <v>0</v>
      </c>
      <c r="W66" s="114">
        <f t="shared" si="51"/>
        <v>0</v>
      </c>
    </row>
    <row r="67" spans="1:23" ht="21.6" customHeight="1" x14ac:dyDescent="0.25">
      <c r="A67" s="82"/>
      <c r="B67" s="75"/>
      <c r="C67" s="105"/>
      <c r="D67" s="106"/>
      <c r="E67" s="106"/>
      <c r="F67" s="106"/>
      <c r="G67" s="106"/>
      <c r="H67" s="106"/>
      <c r="I67" s="94">
        <f t="shared" si="49"/>
        <v>0</v>
      </c>
      <c r="J67" s="66">
        <f>I67</f>
        <v>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114">
        <f t="shared" si="50"/>
        <v>0</v>
      </c>
      <c r="W67" s="114">
        <f t="shared" si="51"/>
        <v>0</v>
      </c>
    </row>
    <row r="68" spans="1:23" ht="21.6" customHeight="1" x14ac:dyDescent="0.25">
      <c r="A68" s="82"/>
      <c r="B68" s="75"/>
      <c r="C68" s="105"/>
      <c r="D68" s="106"/>
      <c r="E68" s="106"/>
      <c r="F68" s="106"/>
      <c r="G68" s="106"/>
      <c r="H68" s="106"/>
      <c r="I68" s="94">
        <f t="shared" si="49"/>
        <v>0</v>
      </c>
      <c r="J68" s="66">
        <f>I68</f>
        <v>0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114">
        <f t="shared" si="50"/>
        <v>0</v>
      </c>
      <c r="W68" s="114">
        <f t="shared" si="51"/>
        <v>0</v>
      </c>
    </row>
    <row r="69" spans="1:23" ht="21.6" customHeight="1" x14ac:dyDescent="0.25">
      <c r="A69" s="82"/>
      <c r="B69" s="75"/>
      <c r="C69" s="105"/>
      <c r="D69" s="106"/>
      <c r="E69" s="106"/>
      <c r="F69" s="106"/>
      <c r="G69" s="106"/>
      <c r="H69" s="106"/>
      <c r="I69" s="94">
        <f t="shared" si="49"/>
        <v>0</v>
      </c>
      <c r="J69" s="66">
        <f>I69</f>
        <v>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114">
        <f t="shared" si="50"/>
        <v>0</v>
      </c>
      <c r="W69" s="114">
        <f t="shared" si="51"/>
        <v>0</v>
      </c>
    </row>
    <row r="70" spans="1:23" ht="21.6" customHeight="1" x14ac:dyDescent="0.25">
      <c r="A70" s="82"/>
      <c r="B70" s="75"/>
      <c r="C70" s="105"/>
      <c r="D70" s="106"/>
      <c r="E70" s="106"/>
      <c r="F70" s="106"/>
      <c r="G70" s="106"/>
      <c r="H70" s="106"/>
      <c r="I70" s="94">
        <f t="shared" si="49"/>
        <v>0</v>
      </c>
      <c r="J70" s="66">
        <f>I70</f>
        <v>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114">
        <f t="shared" si="50"/>
        <v>0</v>
      </c>
      <c r="W70" s="114">
        <f t="shared" si="51"/>
        <v>0</v>
      </c>
    </row>
    <row r="71" spans="1:23" s="15" customFormat="1" ht="21.6" customHeight="1" x14ac:dyDescent="0.25">
      <c r="A71" s="78" t="s">
        <v>438</v>
      </c>
      <c r="B71" s="73"/>
      <c r="C71" s="53" t="s">
        <v>440</v>
      </c>
      <c r="D71" s="23"/>
      <c r="E71" s="22"/>
      <c r="F71" s="22"/>
      <c r="G71" s="22"/>
      <c r="H71" s="24"/>
      <c r="I71" s="86">
        <f>I72</f>
        <v>0</v>
      </c>
      <c r="J71" s="86">
        <f t="shared" ref="J71:U71" si="52">J72</f>
        <v>0</v>
      </c>
      <c r="K71" s="86">
        <f t="shared" si="52"/>
        <v>0</v>
      </c>
      <c r="L71" s="86">
        <f t="shared" si="52"/>
        <v>0</v>
      </c>
      <c r="M71" s="86">
        <f t="shared" si="52"/>
        <v>0</v>
      </c>
      <c r="N71" s="86">
        <f t="shared" si="52"/>
        <v>0</v>
      </c>
      <c r="O71" s="86">
        <f t="shared" si="52"/>
        <v>0</v>
      </c>
      <c r="P71" s="86">
        <f t="shared" si="52"/>
        <v>0</v>
      </c>
      <c r="Q71" s="86">
        <f t="shared" si="52"/>
        <v>0</v>
      </c>
      <c r="R71" s="86">
        <f t="shared" si="52"/>
        <v>0</v>
      </c>
      <c r="S71" s="86">
        <f t="shared" si="52"/>
        <v>0</v>
      </c>
      <c r="T71" s="86">
        <f t="shared" si="52"/>
        <v>0</v>
      </c>
      <c r="U71" s="86">
        <f t="shared" si="52"/>
        <v>0</v>
      </c>
      <c r="V71" s="114">
        <f t="shared" ref="V71" si="53">V72</f>
        <v>0</v>
      </c>
      <c r="W71" s="114">
        <f t="shared" ref="W71" si="54">W72</f>
        <v>0</v>
      </c>
    </row>
    <row r="72" spans="1:23" s="15" customFormat="1" ht="21.6" customHeight="1" x14ac:dyDescent="0.25">
      <c r="A72" s="79" t="s">
        <v>439</v>
      </c>
      <c r="B72" s="74"/>
      <c r="C72" s="51" t="s">
        <v>441</v>
      </c>
      <c r="D72" s="25"/>
      <c r="E72" s="26"/>
      <c r="F72" s="26"/>
      <c r="G72" s="26"/>
      <c r="H72" s="27"/>
      <c r="I72" s="95">
        <f>SUM(I73:I82)</f>
        <v>0</v>
      </c>
      <c r="J72" s="95">
        <f t="shared" ref="J72:U72" si="55">SUM(J73:J82)</f>
        <v>0</v>
      </c>
      <c r="K72" s="95">
        <f t="shared" si="55"/>
        <v>0</v>
      </c>
      <c r="L72" s="95">
        <f t="shared" si="55"/>
        <v>0</v>
      </c>
      <c r="M72" s="95">
        <f t="shared" si="55"/>
        <v>0</v>
      </c>
      <c r="N72" s="95">
        <f t="shared" si="55"/>
        <v>0</v>
      </c>
      <c r="O72" s="95">
        <f t="shared" si="55"/>
        <v>0</v>
      </c>
      <c r="P72" s="95">
        <f t="shared" si="55"/>
        <v>0</v>
      </c>
      <c r="Q72" s="95">
        <f t="shared" si="55"/>
        <v>0</v>
      </c>
      <c r="R72" s="95">
        <f t="shared" si="55"/>
        <v>0</v>
      </c>
      <c r="S72" s="95">
        <f t="shared" si="55"/>
        <v>0</v>
      </c>
      <c r="T72" s="95">
        <f t="shared" si="55"/>
        <v>0</v>
      </c>
      <c r="U72" s="95">
        <f t="shared" si="55"/>
        <v>0</v>
      </c>
      <c r="V72" s="114">
        <f t="shared" ref="V72" si="56">SUM(V73:V82)</f>
        <v>0</v>
      </c>
      <c r="W72" s="114">
        <f t="shared" ref="W72" si="57">SUM(W73:W82)</f>
        <v>0</v>
      </c>
    </row>
    <row r="73" spans="1:23" ht="21.6" customHeight="1" x14ac:dyDescent="0.25">
      <c r="A73" s="82"/>
      <c r="B73" s="75"/>
      <c r="C73" s="105"/>
      <c r="D73" s="54"/>
      <c r="E73" s="106"/>
      <c r="F73" s="106"/>
      <c r="G73" s="106"/>
      <c r="H73" s="106"/>
      <c r="I73" s="94">
        <f t="shared" ref="I73:I82" si="58">G73*H73</f>
        <v>0</v>
      </c>
      <c r="J73" s="66">
        <f>$I$61/2</f>
        <v>0</v>
      </c>
      <c r="K73" s="5"/>
      <c r="L73" s="5"/>
      <c r="M73" s="5"/>
      <c r="N73" s="5"/>
      <c r="O73" s="5"/>
      <c r="P73" s="5"/>
      <c r="Q73" s="5"/>
      <c r="R73" s="5"/>
      <c r="S73" s="5"/>
      <c r="T73" s="66"/>
      <c r="U73" s="5"/>
      <c r="V73" s="114">
        <f>J73+L73+N73+P73+R73+T73</f>
        <v>0</v>
      </c>
      <c r="W73" s="114">
        <f>K73+M73+O73+Q73+S73+U73</f>
        <v>0</v>
      </c>
    </row>
    <row r="74" spans="1:23" ht="21.6" customHeight="1" x14ac:dyDescent="0.25">
      <c r="A74" s="82"/>
      <c r="B74" s="75"/>
      <c r="C74" s="105"/>
      <c r="D74" s="54"/>
      <c r="E74" s="106"/>
      <c r="F74" s="106"/>
      <c r="G74" s="106"/>
      <c r="H74" s="106"/>
      <c r="I74" s="94">
        <f t="shared" si="58"/>
        <v>0</v>
      </c>
      <c r="J74" s="66"/>
      <c r="K74" s="5"/>
      <c r="L74" s="5"/>
      <c r="M74" s="5"/>
      <c r="N74" s="5"/>
      <c r="O74" s="5"/>
      <c r="P74" s="5"/>
      <c r="Q74" s="5"/>
      <c r="R74" s="5"/>
      <c r="S74" s="5"/>
      <c r="T74" s="66"/>
      <c r="U74" s="5"/>
      <c r="V74" s="114">
        <f t="shared" ref="V74:V82" si="59">J74+L74+N74+P74+R74+T74</f>
        <v>0</v>
      </c>
      <c r="W74" s="114">
        <f t="shared" ref="W74:W82" si="60">K74+M74+O74+Q74+S74+U74</f>
        <v>0</v>
      </c>
    </row>
    <row r="75" spans="1:23" ht="21.6" customHeight="1" x14ac:dyDescent="0.25">
      <c r="A75" s="82"/>
      <c r="B75" s="75"/>
      <c r="C75" s="105"/>
      <c r="D75" s="54"/>
      <c r="E75" s="106"/>
      <c r="F75" s="106"/>
      <c r="G75" s="106"/>
      <c r="H75" s="106"/>
      <c r="I75" s="94">
        <f t="shared" si="58"/>
        <v>0</v>
      </c>
      <c r="J75" s="66"/>
      <c r="K75" s="5"/>
      <c r="L75" s="5"/>
      <c r="M75" s="5"/>
      <c r="N75" s="5"/>
      <c r="O75" s="5"/>
      <c r="P75" s="5"/>
      <c r="Q75" s="5"/>
      <c r="R75" s="5"/>
      <c r="S75" s="5"/>
      <c r="T75" s="66"/>
      <c r="U75" s="5"/>
      <c r="V75" s="114">
        <f t="shared" si="59"/>
        <v>0</v>
      </c>
      <c r="W75" s="114">
        <f t="shared" si="60"/>
        <v>0</v>
      </c>
    </row>
    <row r="76" spans="1:23" ht="21.6" customHeight="1" x14ac:dyDescent="0.25">
      <c r="A76" s="82"/>
      <c r="B76" s="75"/>
      <c r="C76" s="105"/>
      <c r="D76" s="54"/>
      <c r="E76" s="106"/>
      <c r="F76" s="106"/>
      <c r="G76" s="106"/>
      <c r="H76" s="106"/>
      <c r="I76" s="94">
        <f t="shared" si="58"/>
        <v>0</v>
      </c>
      <c r="J76" s="66"/>
      <c r="K76" s="5"/>
      <c r="L76" s="5"/>
      <c r="M76" s="5"/>
      <c r="N76" s="5"/>
      <c r="O76" s="5"/>
      <c r="P76" s="5"/>
      <c r="Q76" s="5"/>
      <c r="R76" s="5"/>
      <c r="S76" s="5"/>
      <c r="T76" s="66"/>
      <c r="U76" s="5"/>
      <c r="V76" s="114">
        <f t="shared" si="59"/>
        <v>0</v>
      </c>
      <c r="W76" s="114">
        <f t="shared" si="60"/>
        <v>0</v>
      </c>
    </row>
    <row r="77" spans="1:23" ht="21.6" customHeight="1" x14ac:dyDescent="0.25">
      <c r="A77" s="82"/>
      <c r="B77" s="75"/>
      <c r="C77" s="105"/>
      <c r="D77" s="54"/>
      <c r="E77" s="106"/>
      <c r="F77" s="106"/>
      <c r="G77" s="106"/>
      <c r="H77" s="106"/>
      <c r="I77" s="94">
        <f t="shared" si="58"/>
        <v>0</v>
      </c>
      <c r="J77" s="66"/>
      <c r="K77" s="5"/>
      <c r="L77" s="5"/>
      <c r="M77" s="5"/>
      <c r="N77" s="5"/>
      <c r="O77" s="5"/>
      <c r="P77" s="5"/>
      <c r="Q77" s="5"/>
      <c r="R77" s="5"/>
      <c r="S77" s="5"/>
      <c r="T77" s="66"/>
      <c r="U77" s="5"/>
      <c r="V77" s="114">
        <f t="shared" si="59"/>
        <v>0</v>
      </c>
      <c r="W77" s="114">
        <f t="shared" si="60"/>
        <v>0</v>
      </c>
    </row>
    <row r="78" spans="1:23" ht="21.6" customHeight="1" x14ac:dyDescent="0.25">
      <c r="A78" s="82"/>
      <c r="B78" s="75"/>
      <c r="C78" s="105"/>
      <c r="D78" s="54"/>
      <c r="E78" s="106"/>
      <c r="F78" s="106"/>
      <c r="G78" s="106"/>
      <c r="H78" s="106"/>
      <c r="I78" s="94">
        <f t="shared" si="58"/>
        <v>0</v>
      </c>
      <c r="J78" s="66"/>
      <c r="K78" s="5"/>
      <c r="L78" s="5"/>
      <c r="M78" s="5"/>
      <c r="N78" s="5"/>
      <c r="O78" s="5"/>
      <c r="P78" s="5"/>
      <c r="Q78" s="5"/>
      <c r="R78" s="5"/>
      <c r="S78" s="5"/>
      <c r="T78" s="66"/>
      <c r="U78" s="5"/>
      <c r="V78" s="114">
        <f t="shared" si="59"/>
        <v>0</v>
      </c>
      <c r="W78" s="114">
        <f t="shared" si="60"/>
        <v>0</v>
      </c>
    </row>
    <row r="79" spans="1:23" ht="21.6" customHeight="1" x14ac:dyDescent="0.25">
      <c r="A79" s="82"/>
      <c r="B79" s="75"/>
      <c r="C79" s="105"/>
      <c r="D79" s="106"/>
      <c r="E79" s="106"/>
      <c r="F79" s="106"/>
      <c r="G79" s="106"/>
      <c r="H79" s="106"/>
      <c r="I79" s="94">
        <f t="shared" si="58"/>
        <v>0</v>
      </c>
      <c r="J79" s="66">
        <f>I79</f>
        <v>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114">
        <f t="shared" si="59"/>
        <v>0</v>
      </c>
      <c r="W79" s="114">
        <f t="shared" si="60"/>
        <v>0</v>
      </c>
    </row>
    <row r="80" spans="1:23" ht="21.6" customHeight="1" x14ac:dyDescent="0.25">
      <c r="A80" s="82"/>
      <c r="B80" s="75"/>
      <c r="C80" s="105"/>
      <c r="D80" s="106"/>
      <c r="E80" s="106"/>
      <c r="F80" s="106"/>
      <c r="G80" s="106"/>
      <c r="H80" s="106"/>
      <c r="I80" s="94">
        <f t="shared" si="58"/>
        <v>0</v>
      </c>
      <c r="J80" s="66">
        <f>I80</f>
        <v>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114">
        <f t="shared" si="59"/>
        <v>0</v>
      </c>
      <c r="W80" s="114">
        <f t="shared" si="60"/>
        <v>0</v>
      </c>
    </row>
    <row r="81" spans="1:23" ht="21.6" customHeight="1" x14ac:dyDescent="0.25">
      <c r="A81" s="82"/>
      <c r="B81" s="75"/>
      <c r="C81" s="105"/>
      <c r="D81" s="106"/>
      <c r="E81" s="106"/>
      <c r="F81" s="106"/>
      <c r="G81" s="106"/>
      <c r="H81" s="106"/>
      <c r="I81" s="94">
        <f t="shared" si="58"/>
        <v>0</v>
      </c>
      <c r="J81" s="66">
        <f>I81</f>
        <v>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114">
        <f t="shared" si="59"/>
        <v>0</v>
      </c>
      <c r="W81" s="114">
        <f t="shared" si="60"/>
        <v>0</v>
      </c>
    </row>
    <row r="82" spans="1:23" ht="21.6" customHeight="1" x14ac:dyDescent="0.25">
      <c r="A82" s="82"/>
      <c r="B82" s="75"/>
      <c r="C82" s="105"/>
      <c r="D82" s="106"/>
      <c r="E82" s="106"/>
      <c r="F82" s="106"/>
      <c r="G82" s="106"/>
      <c r="H82" s="106"/>
      <c r="I82" s="94">
        <f t="shared" si="58"/>
        <v>0</v>
      </c>
      <c r="J82" s="66">
        <f>I82</f>
        <v>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114">
        <f t="shared" si="59"/>
        <v>0</v>
      </c>
      <c r="W82" s="114">
        <f t="shared" si="60"/>
        <v>0</v>
      </c>
    </row>
    <row r="83" spans="1:23" s="15" customFormat="1" ht="21.6" customHeight="1" x14ac:dyDescent="0.25">
      <c r="A83" s="77" t="s">
        <v>419</v>
      </c>
      <c r="B83" s="21"/>
      <c r="C83" s="52" t="s">
        <v>97</v>
      </c>
      <c r="D83" s="21"/>
      <c r="E83" s="22"/>
      <c r="F83" s="22"/>
      <c r="G83" s="22"/>
      <c r="H83" s="24"/>
      <c r="I83" s="86">
        <f>I84+I96</f>
        <v>0</v>
      </c>
      <c r="J83" s="86">
        <f t="shared" ref="J83:U83" si="61">J84+J96</f>
        <v>0</v>
      </c>
      <c r="K83" s="86">
        <f t="shared" si="61"/>
        <v>0</v>
      </c>
      <c r="L83" s="86">
        <f t="shared" si="61"/>
        <v>0</v>
      </c>
      <c r="M83" s="86">
        <f t="shared" si="61"/>
        <v>0</v>
      </c>
      <c r="N83" s="86">
        <f t="shared" si="61"/>
        <v>0</v>
      </c>
      <c r="O83" s="86">
        <f t="shared" si="61"/>
        <v>0</v>
      </c>
      <c r="P83" s="86">
        <f t="shared" si="61"/>
        <v>0</v>
      </c>
      <c r="Q83" s="86">
        <f t="shared" si="61"/>
        <v>0</v>
      </c>
      <c r="R83" s="86">
        <f t="shared" si="61"/>
        <v>0</v>
      </c>
      <c r="S83" s="86">
        <f t="shared" si="61"/>
        <v>0</v>
      </c>
      <c r="T83" s="86">
        <f t="shared" si="61"/>
        <v>0</v>
      </c>
      <c r="U83" s="86">
        <f t="shared" si="61"/>
        <v>0</v>
      </c>
      <c r="V83" s="114">
        <f t="shared" ref="V83" si="62">V84+V96</f>
        <v>0</v>
      </c>
      <c r="W83" s="114">
        <f t="shared" ref="W83" si="63">W84+W96</f>
        <v>0</v>
      </c>
    </row>
    <row r="84" spans="1:23" s="15" customFormat="1" ht="21.6" customHeight="1" x14ac:dyDescent="0.25">
      <c r="A84" s="78" t="s">
        <v>420</v>
      </c>
      <c r="B84" s="73"/>
      <c r="C84" s="53" t="s">
        <v>98</v>
      </c>
      <c r="D84" s="23"/>
      <c r="E84" s="22"/>
      <c r="F84" s="22"/>
      <c r="G84" s="22"/>
      <c r="H84" s="24"/>
      <c r="I84" s="86">
        <f>I85</f>
        <v>0</v>
      </c>
      <c r="J84" s="86">
        <f t="shared" ref="J84:U84" si="64">J85</f>
        <v>0</v>
      </c>
      <c r="K84" s="86">
        <f t="shared" si="64"/>
        <v>0</v>
      </c>
      <c r="L84" s="86">
        <f t="shared" si="64"/>
        <v>0</v>
      </c>
      <c r="M84" s="86">
        <f t="shared" si="64"/>
        <v>0</v>
      </c>
      <c r="N84" s="86">
        <f t="shared" si="64"/>
        <v>0</v>
      </c>
      <c r="O84" s="86">
        <f t="shared" si="64"/>
        <v>0</v>
      </c>
      <c r="P84" s="86">
        <f t="shared" si="64"/>
        <v>0</v>
      </c>
      <c r="Q84" s="86">
        <f t="shared" si="64"/>
        <v>0</v>
      </c>
      <c r="R84" s="86">
        <f t="shared" si="64"/>
        <v>0</v>
      </c>
      <c r="S84" s="86">
        <f t="shared" si="64"/>
        <v>0</v>
      </c>
      <c r="T84" s="86">
        <f t="shared" si="64"/>
        <v>0</v>
      </c>
      <c r="U84" s="86">
        <f t="shared" si="64"/>
        <v>0</v>
      </c>
      <c r="V84" s="114">
        <f t="shared" ref="V84" si="65">V85</f>
        <v>0</v>
      </c>
      <c r="W84" s="114">
        <f t="shared" ref="W84" si="66">W85</f>
        <v>0</v>
      </c>
    </row>
    <row r="85" spans="1:23" s="15" customFormat="1" ht="21.6" customHeight="1" x14ac:dyDescent="0.25">
      <c r="A85" s="79" t="s">
        <v>421</v>
      </c>
      <c r="B85" s="74"/>
      <c r="C85" s="51" t="s">
        <v>99</v>
      </c>
      <c r="D85" s="25"/>
      <c r="E85" s="26"/>
      <c r="F85" s="26"/>
      <c r="G85" s="26"/>
      <c r="H85" s="27"/>
      <c r="I85" s="95">
        <f>SUM(I86:I95)</f>
        <v>0</v>
      </c>
      <c r="J85" s="95">
        <f t="shared" ref="J85:U85" si="67">SUM(J86:J95)</f>
        <v>0</v>
      </c>
      <c r="K85" s="95">
        <f t="shared" si="67"/>
        <v>0</v>
      </c>
      <c r="L85" s="95">
        <f t="shared" si="67"/>
        <v>0</v>
      </c>
      <c r="M85" s="95">
        <f t="shared" si="67"/>
        <v>0</v>
      </c>
      <c r="N85" s="95">
        <f t="shared" si="67"/>
        <v>0</v>
      </c>
      <c r="O85" s="95">
        <f t="shared" si="67"/>
        <v>0</v>
      </c>
      <c r="P85" s="95">
        <f t="shared" si="67"/>
        <v>0</v>
      </c>
      <c r="Q85" s="95">
        <f t="shared" si="67"/>
        <v>0</v>
      </c>
      <c r="R85" s="95">
        <f t="shared" si="67"/>
        <v>0</v>
      </c>
      <c r="S85" s="95">
        <f t="shared" si="67"/>
        <v>0</v>
      </c>
      <c r="T85" s="95">
        <f t="shared" si="67"/>
        <v>0</v>
      </c>
      <c r="U85" s="95">
        <f t="shared" si="67"/>
        <v>0</v>
      </c>
      <c r="V85" s="114">
        <f t="shared" ref="V85" si="68">SUM(V86:V95)</f>
        <v>0</v>
      </c>
      <c r="W85" s="114">
        <f t="shared" ref="W85" si="69">SUM(W86:W95)</f>
        <v>0</v>
      </c>
    </row>
    <row r="86" spans="1:23" ht="21.6" customHeight="1" x14ac:dyDescent="0.25">
      <c r="A86" s="82"/>
      <c r="B86" s="75"/>
      <c r="C86" s="105"/>
      <c r="D86" s="54"/>
      <c r="E86" s="106"/>
      <c r="F86" s="106"/>
      <c r="G86" s="106"/>
      <c r="H86" s="108"/>
      <c r="I86" s="94">
        <f t="shared" ref="I86:I95" si="70">G86*H86</f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66"/>
      <c r="U86" s="5"/>
      <c r="V86" s="114">
        <f>J86+L86+N86+P86+R86+T86</f>
        <v>0</v>
      </c>
      <c r="W86" s="114">
        <f>K86+M86+O86+Q86+S86+U86</f>
        <v>0</v>
      </c>
    </row>
    <row r="87" spans="1:23" ht="21.6" customHeight="1" x14ac:dyDescent="0.25">
      <c r="A87" s="82"/>
      <c r="B87" s="75"/>
      <c r="C87" s="105"/>
      <c r="D87" s="54"/>
      <c r="E87" s="106"/>
      <c r="F87" s="106"/>
      <c r="G87" s="106"/>
      <c r="H87" s="108"/>
      <c r="I87" s="94">
        <f t="shared" si="70"/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66"/>
      <c r="U87" s="5"/>
      <c r="V87" s="114">
        <f t="shared" ref="V87:V95" si="71">J87+L87+N87+P87+R87+T87</f>
        <v>0</v>
      </c>
      <c r="W87" s="114">
        <f t="shared" ref="W87:W95" si="72">K87+M87+O87+Q87+S87+U87</f>
        <v>0</v>
      </c>
    </row>
    <row r="88" spans="1:23" ht="21.6" customHeight="1" x14ac:dyDescent="0.25">
      <c r="A88" s="82"/>
      <c r="B88" s="75"/>
      <c r="C88" s="105"/>
      <c r="D88" s="54"/>
      <c r="E88" s="106"/>
      <c r="F88" s="106"/>
      <c r="G88" s="106"/>
      <c r="H88" s="108"/>
      <c r="I88" s="94">
        <f t="shared" si="70"/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66"/>
      <c r="U88" s="5"/>
      <c r="V88" s="114">
        <f t="shared" si="71"/>
        <v>0</v>
      </c>
      <c r="W88" s="114">
        <f t="shared" si="72"/>
        <v>0</v>
      </c>
    </row>
    <row r="89" spans="1:23" ht="21.6" customHeight="1" x14ac:dyDescent="0.25">
      <c r="A89" s="82"/>
      <c r="B89" s="75"/>
      <c r="C89" s="105"/>
      <c r="D89" s="54"/>
      <c r="E89" s="106"/>
      <c r="F89" s="106"/>
      <c r="G89" s="106"/>
      <c r="H89" s="108"/>
      <c r="I89" s="94">
        <f t="shared" si="70"/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66"/>
      <c r="U89" s="5"/>
      <c r="V89" s="114">
        <f t="shared" si="71"/>
        <v>0</v>
      </c>
      <c r="W89" s="114">
        <f t="shared" si="72"/>
        <v>0</v>
      </c>
    </row>
    <row r="90" spans="1:23" ht="21.6" customHeight="1" x14ac:dyDescent="0.25">
      <c r="A90" s="82"/>
      <c r="B90" s="75"/>
      <c r="C90" s="105"/>
      <c r="D90" s="54"/>
      <c r="E90" s="106"/>
      <c r="F90" s="106"/>
      <c r="G90" s="106"/>
      <c r="H90" s="108"/>
      <c r="I90" s="94">
        <f t="shared" si="70"/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66"/>
      <c r="U90" s="5"/>
      <c r="V90" s="114">
        <f t="shared" si="71"/>
        <v>0</v>
      </c>
      <c r="W90" s="114">
        <f t="shared" si="72"/>
        <v>0</v>
      </c>
    </row>
    <row r="91" spans="1:23" ht="21.6" customHeight="1" x14ac:dyDescent="0.25">
      <c r="A91" s="82"/>
      <c r="B91" s="75"/>
      <c r="C91" s="105"/>
      <c r="D91" s="54"/>
      <c r="E91" s="106"/>
      <c r="F91" s="106"/>
      <c r="G91" s="106"/>
      <c r="H91" s="108"/>
      <c r="I91" s="94">
        <f t="shared" si="70"/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66"/>
      <c r="U91" s="5"/>
      <c r="V91" s="114">
        <f t="shared" si="71"/>
        <v>0</v>
      </c>
      <c r="W91" s="114">
        <f t="shared" si="72"/>
        <v>0</v>
      </c>
    </row>
    <row r="92" spans="1:23" ht="21.6" customHeight="1" x14ac:dyDescent="0.25">
      <c r="A92" s="82"/>
      <c r="B92" s="75"/>
      <c r="C92" s="105"/>
      <c r="D92" s="54"/>
      <c r="E92" s="106"/>
      <c r="F92" s="106"/>
      <c r="G92" s="106"/>
      <c r="H92" s="108"/>
      <c r="I92" s="94">
        <f t="shared" si="70"/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66"/>
      <c r="U92" s="5"/>
      <c r="V92" s="114">
        <f t="shared" si="71"/>
        <v>0</v>
      </c>
      <c r="W92" s="114">
        <f t="shared" si="72"/>
        <v>0</v>
      </c>
    </row>
    <row r="93" spans="1:23" ht="21.6" customHeight="1" x14ac:dyDescent="0.25">
      <c r="A93" s="82"/>
      <c r="B93" s="75"/>
      <c r="C93" s="105"/>
      <c r="D93" s="54"/>
      <c r="E93" s="106"/>
      <c r="F93" s="106"/>
      <c r="G93" s="106"/>
      <c r="H93" s="108"/>
      <c r="I93" s="94">
        <f t="shared" si="70"/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66"/>
      <c r="U93" s="5"/>
      <c r="V93" s="114">
        <f t="shared" si="71"/>
        <v>0</v>
      </c>
      <c r="W93" s="114">
        <f t="shared" si="72"/>
        <v>0</v>
      </c>
    </row>
    <row r="94" spans="1:23" ht="21.6" customHeight="1" x14ac:dyDescent="0.25">
      <c r="A94" s="82"/>
      <c r="B94" s="75"/>
      <c r="C94" s="105"/>
      <c r="D94" s="106"/>
      <c r="E94" s="106"/>
      <c r="F94" s="106"/>
      <c r="G94" s="106"/>
      <c r="H94" s="108"/>
      <c r="I94" s="94">
        <f t="shared" si="70"/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66"/>
      <c r="U94" s="5"/>
      <c r="V94" s="114">
        <f t="shared" si="71"/>
        <v>0</v>
      </c>
      <c r="W94" s="114">
        <f t="shared" si="72"/>
        <v>0</v>
      </c>
    </row>
    <row r="95" spans="1:23" ht="21.6" customHeight="1" x14ac:dyDescent="0.25">
      <c r="A95" s="82"/>
      <c r="B95" s="75"/>
      <c r="C95" s="105"/>
      <c r="D95" s="54"/>
      <c r="E95" s="106"/>
      <c r="F95" s="106"/>
      <c r="G95" s="106"/>
      <c r="H95" s="108"/>
      <c r="I95" s="94">
        <f t="shared" si="70"/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66"/>
      <c r="U95" s="5"/>
      <c r="V95" s="114">
        <f t="shared" si="71"/>
        <v>0</v>
      </c>
      <c r="W95" s="114">
        <f t="shared" si="72"/>
        <v>0</v>
      </c>
    </row>
    <row r="96" spans="1:23" s="15" customFormat="1" ht="21.6" customHeight="1" x14ac:dyDescent="0.25">
      <c r="A96" s="78" t="s">
        <v>442</v>
      </c>
      <c r="B96" s="73"/>
      <c r="C96" s="53" t="s">
        <v>444</v>
      </c>
      <c r="D96" s="23"/>
      <c r="E96" s="22"/>
      <c r="F96" s="22"/>
      <c r="G96" s="22"/>
      <c r="H96" s="24"/>
      <c r="I96" s="86">
        <f>I97</f>
        <v>0</v>
      </c>
      <c r="J96" s="86">
        <f t="shared" ref="J96:U96" si="73">J97</f>
        <v>0</v>
      </c>
      <c r="K96" s="86">
        <f t="shared" si="73"/>
        <v>0</v>
      </c>
      <c r="L96" s="86">
        <f t="shared" si="73"/>
        <v>0</v>
      </c>
      <c r="M96" s="86">
        <f t="shared" si="73"/>
        <v>0</v>
      </c>
      <c r="N96" s="86">
        <f t="shared" si="73"/>
        <v>0</v>
      </c>
      <c r="O96" s="86">
        <f t="shared" si="73"/>
        <v>0</v>
      </c>
      <c r="P96" s="86">
        <f t="shared" si="73"/>
        <v>0</v>
      </c>
      <c r="Q96" s="86">
        <f t="shared" si="73"/>
        <v>0</v>
      </c>
      <c r="R96" s="86">
        <f t="shared" si="73"/>
        <v>0</v>
      </c>
      <c r="S96" s="86">
        <f t="shared" si="73"/>
        <v>0</v>
      </c>
      <c r="T96" s="86">
        <f t="shared" si="73"/>
        <v>0</v>
      </c>
      <c r="U96" s="86">
        <f t="shared" si="73"/>
        <v>0</v>
      </c>
      <c r="V96" s="114">
        <f t="shared" ref="V96" si="74">V97</f>
        <v>0</v>
      </c>
      <c r="W96" s="114">
        <f t="shared" ref="W96" si="75">W97</f>
        <v>0</v>
      </c>
    </row>
    <row r="97" spans="1:23" s="15" customFormat="1" ht="21.6" customHeight="1" x14ac:dyDescent="0.25">
      <c r="A97" s="79" t="s">
        <v>443</v>
      </c>
      <c r="B97" s="74"/>
      <c r="C97" s="51" t="s">
        <v>445</v>
      </c>
      <c r="D97" s="25"/>
      <c r="E97" s="26"/>
      <c r="F97" s="26"/>
      <c r="G97" s="26"/>
      <c r="H97" s="27"/>
      <c r="I97" s="95">
        <f>SUM(I98:I107)</f>
        <v>0</v>
      </c>
      <c r="J97" s="95">
        <f t="shared" ref="J97:U97" si="76">SUM(J98:J107)</f>
        <v>0</v>
      </c>
      <c r="K97" s="95">
        <f t="shared" si="76"/>
        <v>0</v>
      </c>
      <c r="L97" s="95">
        <f t="shared" si="76"/>
        <v>0</v>
      </c>
      <c r="M97" s="95">
        <f t="shared" si="76"/>
        <v>0</v>
      </c>
      <c r="N97" s="95">
        <f t="shared" si="76"/>
        <v>0</v>
      </c>
      <c r="O97" s="95">
        <f t="shared" si="76"/>
        <v>0</v>
      </c>
      <c r="P97" s="95">
        <f t="shared" si="76"/>
        <v>0</v>
      </c>
      <c r="Q97" s="95">
        <f t="shared" si="76"/>
        <v>0</v>
      </c>
      <c r="R97" s="95">
        <f t="shared" si="76"/>
        <v>0</v>
      </c>
      <c r="S97" s="95">
        <f t="shared" si="76"/>
        <v>0</v>
      </c>
      <c r="T97" s="95">
        <f t="shared" si="76"/>
        <v>0</v>
      </c>
      <c r="U97" s="95">
        <f t="shared" si="76"/>
        <v>0</v>
      </c>
      <c r="V97" s="114">
        <f t="shared" ref="V97" si="77">SUM(V98:V107)</f>
        <v>0</v>
      </c>
      <c r="W97" s="114">
        <f t="shared" ref="W97" si="78">SUM(W98:W107)</f>
        <v>0</v>
      </c>
    </row>
    <row r="98" spans="1:23" ht="21.6" customHeight="1" x14ac:dyDescent="0.25">
      <c r="A98" s="82"/>
      <c r="B98" s="75"/>
      <c r="C98" s="105"/>
      <c r="D98" s="54"/>
      <c r="E98" s="106"/>
      <c r="F98" s="106"/>
      <c r="G98" s="106"/>
      <c r="H98" s="108"/>
      <c r="I98" s="94">
        <f t="shared" ref="I98:I107" si="79">G98*H98</f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66"/>
      <c r="U98" s="5"/>
      <c r="V98" s="114">
        <f>J98+L98+N98+P98+R98+T98</f>
        <v>0</v>
      </c>
      <c r="W98" s="114">
        <f>K98+M98+O98+Q98+S98+U98</f>
        <v>0</v>
      </c>
    </row>
    <row r="99" spans="1:23" ht="21.6" customHeight="1" x14ac:dyDescent="0.25">
      <c r="A99" s="82"/>
      <c r="B99" s="75"/>
      <c r="C99" s="105"/>
      <c r="D99" s="54"/>
      <c r="E99" s="106"/>
      <c r="F99" s="106"/>
      <c r="G99" s="106"/>
      <c r="H99" s="108"/>
      <c r="I99" s="94">
        <f t="shared" si="79"/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66"/>
      <c r="U99" s="5"/>
      <c r="V99" s="114">
        <f t="shared" ref="V99:V107" si="80">J99+L99+N99+P99+R99+T99</f>
        <v>0</v>
      </c>
      <c r="W99" s="114">
        <f t="shared" ref="W99:W107" si="81">K99+M99+O99+Q99+S99+U99</f>
        <v>0</v>
      </c>
    </row>
    <row r="100" spans="1:23" ht="21.6" customHeight="1" x14ac:dyDescent="0.25">
      <c r="A100" s="82"/>
      <c r="B100" s="75"/>
      <c r="C100" s="105"/>
      <c r="D100" s="54"/>
      <c r="E100" s="106"/>
      <c r="F100" s="106"/>
      <c r="G100" s="106"/>
      <c r="H100" s="108"/>
      <c r="I100" s="94">
        <f t="shared" si="79"/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6"/>
      <c r="U100" s="5"/>
      <c r="V100" s="114">
        <f t="shared" si="80"/>
        <v>0</v>
      </c>
      <c r="W100" s="114">
        <f t="shared" si="81"/>
        <v>0</v>
      </c>
    </row>
    <row r="101" spans="1:23" ht="21.6" customHeight="1" x14ac:dyDescent="0.25">
      <c r="A101" s="82"/>
      <c r="B101" s="75"/>
      <c r="C101" s="105"/>
      <c r="D101" s="54"/>
      <c r="E101" s="106"/>
      <c r="F101" s="106"/>
      <c r="G101" s="106"/>
      <c r="H101" s="108"/>
      <c r="I101" s="94">
        <f t="shared" si="79"/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6"/>
      <c r="U101" s="5"/>
      <c r="V101" s="114">
        <f t="shared" si="80"/>
        <v>0</v>
      </c>
      <c r="W101" s="114">
        <f t="shared" si="81"/>
        <v>0</v>
      </c>
    </row>
    <row r="102" spans="1:23" ht="21.6" customHeight="1" x14ac:dyDescent="0.25">
      <c r="A102" s="82"/>
      <c r="B102" s="75"/>
      <c r="C102" s="105"/>
      <c r="D102" s="54"/>
      <c r="E102" s="106"/>
      <c r="F102" s="106"/>
      <c r="G102" s="106"/>
      <c r="H102" s="108"/>
      <c r="I102" s="94">
        <f t="shared" si="79"/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6"/>
      <c r="U102" s="5"/>
      <c r="V102" s="114">
        <f t="shared" si="80"/>
        <v>0</v>
      </c>
      <c r="W102" s="114">
        <f t="shared" si="81"/>
        <v>0</v>
      </c>
    </row>
    <row r="103" spans="1:23" ht="21.6" customHeight="1" x14ac:dyDescent="0.25">
      <c r="A103" s="82"/>
      <c r="B103" s="75"/>
      <c r="C103" s="105"/>
      <c r="D103" s="54"/>
      <c r="E103" s="106"/>
      <c r="F103" s="106"/>
      <c r="G103" s="106"/>
      <c r="H103" s="108"/>
      <c r="I103" s="94">
        <f t="shared" si="79"/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6"/>
      <c r="U103" s="5"/>
      <c r="V103" s="114">
        <f t="shared" si="80"/>
        <v>0</v>
      </c>
      <c r="W103" s="114">
        <f t="shared" si="81"/>
        <v>0</v>
      </c>
    </row>
    <row r="104" spans="1:23" ht="21.6" customHeight="1" x14ac:dyDescent="0.25">
      <c r="A104" s="82"/>
      <c r="B104" s="75"/>
      <c r="C104" s="105"/>
      <c r="D104" s="54"/>
      <c r="E104" s="106"/>
      <c r="F104" s="106"/>
      <c r="G104" s="106"/>
      <c r="H104" s="108"/>
      <c r="I104" s="94">
        <f t="shared" si="79"/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6"/>
      <c r="U104" s="5"/>
      <c r="V104" s="114">
        <f t="shared" si="80"/>
        <v>0</v>
      </c>
      <c r="W104" s="114">
        <f t="shared" si="81"/>
        <v>0</v>
      </c>
    </row>
    <row r="105" spans="1:23" ht="21.6" customHeight="1" x14ac:dyDescent="0.25">
      <c r="A105" s="82"/>
      <c r="B105" s="75"/>
      <c r="C105" s="105"/>
      <c r="D105" s="54"/>
      <c r="E105" s="106"/>
      <c r="F105" s="106"/>
      <c r="G105" s="106"/>
      <c r="H105" s="108"/>
      <c r="I105" s="94">
        <f t="shared" si="79"/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6"/>
      <c r="U105" s="5"/>
      <c r="V105" s="114">
        <f t="shared" si="80"/>
        <v>0</v>
      </c>
      <c r="W105" s="114">
        <f t="shared" si="81"/>
        <v>0</v>
      </c>
    </row>
    <row r="106" spans="1:23" ht="21.6" customHeight="1" x14ac:dyDescent="0.25">
      <c r="A106" s="82"/>
      <c r="B106" s="75"/>
      <c r="C106" s="105"/>
      <c r="D106" s="106"/>
      <c r="E106" s="106"/>
      <c r="F106" s="106"/>
      <c r="G106" s="106"/>
      <c r="H106" s="108"/>
      <c r="I106" s="94">
        <f t="shared" si="79"/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6"/>
      <c r="U106" s="5"/>
      <c r="V106" s="114">
        <f t="shared" si="80"/>
        <v>0</v>
      </c>
      <c r="W106" s="114">
        <f t="shared" si="81"/>
        <v>0</v>
      </c>
    </row>
    <row r="107" spans="1:23" ht="21.6" customHeight="1" x14ac:dyDescent="0.25">
      <c r="A107" s="82"/>
      <c r="B107" s="75"/>
      <c r="C107" s="105"/>
      <c r="D107" s="54"/>
      <c r="E107" s="106"/>
      <c r="F107" s="106"/>
      <c r="G107" s="106"/>
      <c r="H107" s="108"/>
      <c r="I107" s="94">
        <f t="shared" si="79"/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6"/>
      <c r="U107" s="5"/>
      <c r="V107" s="114">
        <f t="shared" si="80"/>
        <v>0</v>
      </c>
      <c r="W107" s="114">
        <f t="shared" si="81"/>
        <v>0</v>
      </c>
    </row>
    <row r="108" spans="1:23" s="15" customFormat="1" ht="21.6" customHeight="1" x14ac:dyDescent="0.25">
      <c r="A108" s="77" t="s">
        <v>418</v>
      </c>
      <c r="B108" s="21"/>
      <c r="C108" s="52" t="s">
        <v>100</v>
      </c>
      <c r="D108" s="21"/>
      <c r="E108" s="22"/>
      <c r="F108" s="22"/>
      <c r="G108" s="22"/>
      <c r="H108" s="24"/>
      <c r="I108" s="86">
        <f>I109+I121</f>
        <v>0</v>
      </c>
      <c r="J108" s="86">
        <f t="shared" ref="J108:U108" si="82">J109+J121</f>
        <v>0</v>
      </c>
      <c r="K108" s="86">
        <f t="shared" si="82"/>
        <v>0</v>
      </c>
      <c r="L108" s="86">
        <f t="shared" si="82"/>
        <v>0</v>
      </c>
      <c r="M108" s="86">
        <f t="shared" si="82"/>
        <v>0</v>
      </c>
      <c r="N108" s="86">
        <f t="shared" si="82"/>
        <v>0</v>
      </c>
      <c r="O108" s="86">
        <f t="shared" si="82"/>
        <v>0</v>
      </c>
      <c r="P108" s="86">
        <f t="shared" si="82"/>
        <v>0</v>
      </c>
      <c r="Q108" s="86">
        <f t="shared" si="82"/>
        <v>0</v>
      </c>
      <c r="R108" s="86">
        <f t="shared" si="82"/>
        <v>0</v>
      </c>
      <c r="S108" s="86">
        <f t="shared" si="82"/>
        <v>0</v>
      </c>
      <c r="T108" s="86">
        <f t="shared" si="82"/>
        <v>0</v>
      </c>
      <c r="U108" s="86">
        <f t="shared" si="82"/>
        <v>0</v>
      </c>
      <c r="V108" s="114">
        <f t="shared" ref="V108" si="83">V109+V121</f>
        <v>0</v>
      </c>
      <c r="W108" s="114">
        <f t="shared" ref="W108" si="84">W109+W121</f>
        <v>0</v>
      </c>
    </row>
    <row r="109" spans="1:23" s="15" customFormat="1" ht="21.6" customHeight="1" x14ac:dyDescent="0.25">
      <c r="A109" s="78" t="s">
        <v>416</v>
      </c>
      <c r="B109" s="73"/>
      <c r="C109" s="53" t="s">
        <v>101</v>
      </c>
      <c r="D109" s="23"/>
      <c r="E109" s="22"/>
      <c r="F109" s="22"/>
      <c r="G109" s="22"/>
      <c r="H109" s="24"/>
      <c r="I109" s="86">
        <f>I110</f>
        <v>0</v>
      </c>
      <c r="J109" s="86">
        <f t="shared" ref="J109:U109" si="85">J110</f>
        <v>0</v>
      </c>
      <c r="K109" s="86">
        <f t="shared" si="85"/>
        <v>0</v>
      </c>
      <c r="L109" s="86">
        <f t="shared" si="85"/>
        <v>0</v>
      </c>
      <c r="M109" s="86">
        <f t="shared" si="85"/>
        <v>0</v>
      </c>
      <c r="N109" s="86">
        <f t="shared" si="85"/>
        <v>0</v>
      </c>
      <c r="O109" s="86">
        <f t="shared" si="85"/>
        <v>0</v>
      </c>
      <c r="P109" s="86">
        <f t="shared" si="85"/>
        <v>0</v>
      </c>
      <c r="Q109" s="86">
        <f t="shared" si="85"/>
        <v>0</v>
      </c>
      <c r="R109" s="86">
        <f t="shared" si="85"/>
        <v>0</v>
      </c>
      <c r="S109" s="86">
        <f t="shared" si="85"/>
        <v>0</v>
      </c>
      <c r="T109" s="86">
        <f t="shared" si="85"/>
        <v>0</v>
      </c>
      <c r="U109" s="86">
        <f t="shared" si="85"/>
        <v>0</v>
      </c>
      <c r="V109" s="114">
        <f t="shared" ref="V109" si="86">V110</f>
        <v>0</v>
      </c>
      <c r="W109" s="114">
        <f t="shared" ref="W109" si="87">W110</f>
        <v>0</v>
      </c>
    </row>
    <row r="110" spans="1:23" s="15" customFormat="1" ht="21.6" customHeight="1" x14ac:dyDescent="0.25">
      <c r="A110" s="79" t="s">
        <v>417</v>
      </c>
      <c r="B110" s="74"/>
      <c r="C110" s="51" t="s">
        <v>102</v>
      </c>
      <c r="D110" s="25"/>
      <c r="E110" s="26"/>
      <c r="F110" s="26"/>
      <c r="G110" s="26"/>
      <c r="H110" s="27"/>
      <c r="I110" s="95">
        <f>SUM(I111:I120)</f>
        <v>0</v>
      </c>
      <c r="J110" s="95">
        <f t="shared" ref="J110:U110" si="88">SUM(J111:J120)</f>
        <v>0</v>
      </c>
      <c r="K110" s="95">
        <f t="shared" si="88"/>
        <v>0</v>
      </c>
      <c r="L110" s="95">
        <f t="shared" si="88"/>
        <v>0</v>
      </c>
      <c r="M110" s="95">
        <f t="shared" si="88"/>
        <v>0</v>
      </c>
      <c r="N110" s="95">
        <f t="shared" si="88"/>
        <v>0</v>
      </c>
      <c r="O110" s="95">
        <f t="shared" si="88"/>
        <v>0</v>
      </c>
      <c r="P110" s="95">
        <f t="shared" si="88"/>
        <v>0</v>
      </c>
      <c r="Q110" s="95">
        <f t="shared" si="88"/>
        <v>0</v>
      </c>
      <c r="R110" s="95">
        <f t="shared" si="88"/>
        <v>0</v>
      </c>
      <c r="S110" s="95">
        <f t="shared" si="88"/>
        <v>0</v>
      </c>
      <c r="T110" s="95">
        <f t="shared" si="88"/>
        <v>0</v>
      </c>
      <c r="U110" s="95">
        <f t="shared" si="88"/>
        <v>0</v>
      </c>
      <c r="V110" s="114">
        <f t="shared" ref="V110" si="89">SUM(V111:V120)</f>
        <v>0</v>
      </c>
      <c r="W110" s="114">
        <f t="shared" ref="W110" si="90">SUM(W111:W120)</f>
        <v>0</v>
      </c>
    </row>
    <row r="111" spans="1:23" ht="21.6" customHeight="1" x14ac:dyDescent="0.25">
      <c r="A111" s="82"/>
      <c r="B111" s="75"/>
      <c r="C111" s="105"/>
      <c r="D111" s="106"/>
      <c r="E111" s="106"/>
      <c r="F111" s="106"/>
      <c r="G111" s="106"/>
      <c r="H111" s="108"/>
      <c r="I111" s="94">
        <f t="shared" ref="I111:I120" si="91">G111*H111</f>
        <v>0</v>
      </c>
      <c r="J111" s="6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114">
        <f>J111+L111+N111+P111+R111+T111</f>
        <v>0</v>
      </c>
      <c r="W111" s="114">
        <f>K111+M111+O111+Q111+S111+U111</f>
        <v>0</v>
      </c>
    </row>
    <row r="112" spans="1:23" ht="21.6" customHeight="1" x14ac:dyDescent="0.25">
      <c r="A112" s="82"/>
      <c r="B112" s="75"/>
      <c r="C112" s="105"/>
      <c r="D112" s="106"/>
      <c r="E112" s="106"/>
      <c r="F112" s="106"/>
      <c r="G112" s="106"/>
      <c r="H112" s="108"/>
      <c r="I112" s="94">
        <f t="shared" si="91"/>
        <v>0</v>
      </c>
      <c r="J112" s="6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114">
        <f t="shared" ref="V112:V120" si="92">J112+L112+N112+P112+R112+T112</f>
        <v>0</v>
      </c>
      <c r="W112" s="114">
        <f t="shared" ref="W112:W120" si="93">K112+M112+O112+Q112+S112+U112</f>
        <v>0</v>
      </c>
    </row>
    <row r="113" spans="1:23" ht="21.6" customHeight="1" x14ac:dyDescent="0.25">
      <c r="A113" s="82"/>
      <c r="B113" s="75"/>
      <c r="C113" s="105"/>
      <c r="D113" s="106"/>
      <c r="E113" s="106"/>
      <c r="F113" s="106"/>
      <c r="G113" s="106"/>
      <c r="H113" s="108"/>
      <c r="I113" s="94">
        <f t="shared" si="91"/>
        <v>0</v>
      </c>
      <c r="J113" s="6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114">
        <f t="shared" si="92"/>
        <v>0</v>
      </c>
      <c r="W113" s="114">
        <f t="shared" si="93"/>
        <v>0</v>
      </c>
    </row>
    <row r="114" spans="1:23" ht="21.6" customHeight="1" x14ac:dyDescent="0.25">
      <c r="A114" s="82"/>
      <c r="B114" s="75"/>
      <c r="C114" s="105"/>
      <c r="D114" s="106"/>
      <c r="E114" s="106"/>
      <c r="F114" s="106"/>
      <c r="G114" s="106"/>
      <c r="H114" s="108"/>
      <c r="I114" s="94">
        <f t="shared" si="91"/>
        <v>0</v>
      </c>
      <c r="J114" s="6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114">
        <f t="shared" si="92"/>
        <v>0</v>
      </c>
      <c r="W114" s="114">
        <f t="shared" si="93"/>
        <v>0</v>
      </c>
    </row>
    <row r="115" spans="1:23" ht="21.6" customHeight="1" x14ac:dyDescent="0.25">
      <c r="A115" s="82"/>
      <c r="B115" s="75"/>
      <c r="C115" s="105"/>
      <c r="D115" s="106"/>
      <c r="E115" s="106"/>
      <c r="F115" s="106"/>
      <c r="G115" s="106"/>
      <c r="H115" s="108"/>
      <c r="I115" s="94">
        <f t="shared" si="91"/>
        <v>0</v>
      </c>
      <c r="J115" s="6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114">
        <f t="shared" si="92"/>
        <v>0</v>
      </c>
      <c r="W115" s="114">
        <f t="shared" si="93"/>
        <v>0</v>
      </c>
    </row>
    <row r="116" spans="1:23" ht="21.6" customHeight="1" x14ac:dyDescent="0.25">
      <c r="A116" s="82"/>
      <c r="B116" s="75"/>
      <c r="C116" s="105"/>
      <c r="D116" s="106"/>
      <c r="E116" s="106"/>
      <c r="F116" s="106"/>
      <c r="G116" s="106"/>
      <c r="H116" s="108"/>
      <c r="I116" s="94">
        <f t="shared" si="91"/>
        <v>0</v>
      </c>
      <c r="J116" s="6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114">
        <f t="shared" si="92"/>
        <v>0</v>
      </c>
      <c r="W116" s="114">
        <f t="shared" si="93"/>
        <v>0</v>
      </c>
    </row>
    <row r="117" spans="1:23" ht="21.6" customHeight="1" x14ac:dyDescent="0.25">
      <c r="A117" s="82"/>
      <c r="B117" s="75"/>
      <c r="C117" s="105"/>
      <c r="D117" s="54"/>
      <c r="E117" s="106"/>
      <c r="F117" s="106"/>
      <c r="G117" s="106"/>
      <c r="H117" s="108"/>
      <c r="I117" s="94">
        <f t="shared" si="91"/>
        <v>0</v>
      </c>
      <c r="J117" s="6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114">
        <f t="shared" si="92"/>
        <v>0</v>
      </c>
      <c r="W117" s="114">
        <f t="shared" si="93"/>
        <v>0</v>
      </c>
    </row>
    <row r="118" spans="1:23" ht="21.6" customHeight="1" x14ac:dyDescent="0.25">
      <c r="A118" s="82"/>
      <c r="B118" s="75"/>
      <c r="C118" s="105"/>
      <c r="D118" s="54"/>
      <c r="E118" s="106"/>
      <c r="F118" s="106"/>
      <c r="G118" s="106"/>
      <c r="H118" s="108"/>
      <c r="I118" s="94">
        <f t="shared" si="91"/>
        <v>0</v>
      </c>
      <c r="J118" s="6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114">
        <f t="shared" si="92"/>
        <v>0</v>
      </c>
      <c r="W118" s="114">
        <f t="shared" si="93"/>
        <v>0</v>
      </c>
    </row>
    <row r="119" spans="1:23" ht="21.6" customHeight="1" x14ac:dyDescent="0.25">
      <c r="A119" s="82"/>
      <c r="B119" s="75"/>
      <c r="C119" s="105"/>
      <c r="D119" s="106"/>
      <c r="E119" s="106"/>
      <c r="F119" s="106"/>
      <c r="G119" s="106"/>
      <c r="H119" s="108"/>
      <c r="I119" s="94">
        <f t="shared" si="91"/>
        <v>0</v>
      </c>
      <c r="J119" s="6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114">
        <f t="shared" si="92"/>
        <v>0</v>
      </c>
      <c r="W119" s="114">
        <f t="shared" si="93"/>
        <v>0</v>
      </c>
    </row>
    <row r="120" spans="1:23" ht="21.6" customHeight="1" x14ac:dyDescent="0.25">
      <c r="A120" s="82"/>
      <c r="B120" s="75"/>
      <c r="C120" s="105"/>
      <c r="D120" s="106"/>
      <c r="E120" s="106"/>
      <c r="F120" s="106"/>
      <c r="G120" s="106"/>
      <c r="H120" s="108"/>
      <c r="I120" s="94">
        <f t="shared" si="91"/>
        <v>0</v>
      </c>
      <c r="J120" s="6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114">
        <f t="shared" si="92"/>
        <v>0</v>
      </c>
      <c r="W120" s="114">
        <f t="shared" si="93"/>
        <v>0</v>
      </c>
    </row>
    <row r="121" spans="1:23" s="15" customFormat="1" ht="21.6" customHeight="1" x14ac:dyDescent="0.25">
      <c r="A121" s="78" t="s">
        <v>446</v>
      </c>
      <c r="B121" s="73"/>
      <c r="C121" s="53" t="s">
        <v>447</v>
      </c>
      <c r="D121" s="23"/>
      <c r="E121" s="22"/>
      <c r="F121" s="22"/>
      <c r="G121" s="22"/>
      <c r="H121" s="24"/>
      <c r="I121" s="86">
        <f>I122</f>
        <v>0</v>
      </c>
      <c r="J121" s="86">
        <f t="shared" ref="J121:U121" si="94">J122</f>
        <v>0</v>
      </c>
      <c r="K121" s="86">
        <f t="shared" si="94"/>
        <v>0</v>
      </c>
      <c r="L121" s="86">
        <f t="shared" si="94"/>
        <v>0</v>
      </c>
      <c r="M121" s="86">
        <f t="shared" si="94"/>
        <v>0</v>
      </c>
      <c r="N121" s="86">
        <f t="shared" si="94"/>
        <v>0</v>
      </c>
      <c r="O121" s="86">
        <f t="shared" si="94"/>
        <v>0</v>
      </c>
      <c r="P121" s="86">
        <f t="shared" si="94"/>
        <v>0</v>
      </c>
      <c r="Q121" s="86">
        <f t="shared" si="94"/>
        <v>0</v>
      </c>
      <c r="R121" s="86">
        <f t="shared" si="94"/>
        <v>0</v>
      </c>
      <c r="S121" s="86">
        <f t="shared" si="94"/>
        <v>0</v>
      </c>
      <c r="T121" s="86">
        <f t="shared" si="94"/>
        <v>0</v>
      </c>
      <c r="U121" s="86">
        <f t="shared" si="94"/>
        <v>0</v>
      </c>
      <c r="V121" s="114">
        <f t="shared" ref="V121" si="95">V122</f>
        <v>0</v>
      </c>
      <c r="W121" s="114">
        <f t="shared" ref="W121" si="96">W122</f>
        <v>0</v>
      </c>
    </row>
    <row r="122" spans="1:23" s="15" customFormat="1" ht="21.6" customHeight="1" x14ac:dyDescent="0.25">
      <c r="A122" s="79" t="s">
        <v>448</v>
      </c>
      <c r="B122" s="74"/>
      <c r="C122" s="51" t="s">
        <v>449</v>
      </c>
      <c r="D122" s="25"/>
      <c r="E122" s="26"/>
      <c r="F122" s="26"/>
      <c r="G122" s="26"/>
      <c r="H122" s="27"/>
      <c r="I122" s="95">
        <f>SUM(I123:I132)</f>
        <v>0</v>
      </c>
      <c r="J122" s="95">
        <f t="shared" ref="J122:U122" si="97">SUM(J123:J132)</f>
        <v>0</v>
      </c>
      <c r="K122" s="95">
        <f t="shared" si="97"/>
        <v>0</v>
      </c>
      <c r="L122" s="95">
        <f t="shared" si="97"/>
        <v>0</v>
      </c>
      <c r="M122" s="95">
        <f t="shared" si="97"/>
        <v>0</v>
      </c>
      <c r="N122" s="95">
        <f t="shared" si="97"/>
        <v>0</v>
      </c>
      <c r="O122" s="95">
        <f t="shared" si="97"/>
        <v>0</v>
      </c>
      <c r="P122" s="95">
        <f t="shared" si="97"/>
        <v>0</v>
      </c>
      <c r="Q122" s="95">
        <f t="shared" si="97"/>
        <v>0</v>
      </c>
      <c r="R122" s="95">
        <f t="shared" si="97"/>
        <v>0</v>
      </c>
      <c r="S122" s="95">
        <f t="shared" si="97"/>
        <v>0</v>
      </c>
      <c r="T122" s="95">
        <f t="shared" si="97"/>
        <v>0</v>
      </c>
      <c r="U122" s="95">
        <f t="shared" si="97"/>
        <v>0</v>
      </c>
      <c r="V122" s="114">
        <f t="shared" ref="V122" si="98">SUM(V123:V132)</f>
        <v>0</v>
      </c>
      <c r="W122" s="114">
        <f t="shared" ref="W122" si="99">SUM(W123:W132)</f>
        <v>0</v>
      </c>
    </row>
    <row r="123" spans="1:23" ht="21.6" customHeight="1" x14ac:dyDescent="0.25">
      <c r="A123" s="82"/>
      <c r="B123" s="75"/>
      <c r="C123" s="105"/>
      <c r="D123" s="106"/>
      <c r="E123" s="106"/>
      <c r="F123" s="106"/>
      <c r="G123" s="106"/>
      <c r="H123" s="108"/>
      <c r="I123" s="94">
        <f t="shared" ref="I123:I132" si="100">G123*H123</f>
        <v>0</v>
      </c>
      <c r="J123" s="6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114">
        <f>J123+L123+N123+P123+R123+T123</f>
        <v>0</v>
      </c>
      <c r="W123" s="114">
        <f>K123+M123+O123+Q123+S123+U123</f>
        <v>0</v>
      </c>
    </row>
    <row r="124" spans="1:23" ht="21.6" customHeight="1" x14ac:dyDescent="0.25">
      <c r="A124" s="82"/>
      <c r="B124" s="75"/>
      <c r="C124" s="105"/>
      <c r="D124" s="106"/>
      <c r="E124" s="106"/>
      <c r="F124" s="106"/>
      <c r="G124" s="106"/>
      <c r="H124" s="108"/>
      <c r="I124" s="94">
        <f t="shared" si="100"/>
        <v>0</v>
      </c>
      <c r="J124" s="6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114">
        <f t="shared" ref="V124:V132" si="101">J124+L124+N124+P124+R124+T124</f>
        <v>0</v>
      </c>
      <c r="W124" s="114">
        <f t="shared" ref="W124:W132" si="102">K124+M124+O124+Q124+S124+U124</f>
        <v>0</v>
      </c>
    </row>
    <row r="125" spans="1:23" ht="21.6" customHeight="1" x14ac:dyDescent="0.25">
      <c r="A125" s="82"/>
      <c r="B125" s="75"/>
      <c r="C125" s="105"/>
      <c r="D125" s="106"/>
      <c r="E125" s="106"/>
      <c r="F125" s="106"/>
      <c r="G125" s="106"/>
      <c r="H125" s="108"/>
      <c r="I125" s="94">
        <f t="shared" si="100"/>
        <v>0</v>
      </c>
      <c r="J125" s="6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114">
        <f t="shared" si="101"/>
        <v>0</v>
      </c>
      <c r="W125" s="114">
        <f t="shared" si="102"/>
        <v>0</v>
      </c>
    </row>
    <row r="126" spans="1:23" ht="21.6" customHeight="1" x14ac:dyDescent="0.25">
      <c r="A126" s="82"/>
      <c r="B126" s="75"/>
      <c r="C126" s="105"/>
      <c r="D126" s="106"/>
      <c r="E126" s="106"/>
      <c r="F126" s="106"/>
      <c r="G126" s="106"/>
      <c r="H126" s="108"/>
      <c r="I126" s="94">
        <f t="shared" si="100"/>
        <v>0</v>
      </c>
      <c r="J126" s="6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114">
        <f t="shared" si="101"/>
        <v>0</v>
      </c>
      <c r="W126" s="114">
        <f t="shared" si="102"/>
        <v>0</v>
      </c>
    </row>
    <row r="127" spans="1:23" ht="21.6" customHeight="1" x14ac:dyDescent="0.25">
      <c r="A127" s="82"/>
      <c r="B127" s="75"/>
      <c r="C127" s="105"/>
      <c r="D127" s="106"/>
      <c r="E127" s="106"/>
      <c r="F127" s="106"/>
      <c r="G127" s="106"/>
      <c r="H127" s="108"/>
      <c r="I127" s="94">
        <f t="shared" si="100"/>
        <v>0</v>
      </c>
      <c r="J127" s="6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114">
        <f t="shared" si="101"/>
        <v>0</v>
      </c>
      <c r="W127" s="114">
        <f t="shared" si="102"/>
        <v>0</v>
      </c>
    </row>
    <row r="128" spans="1:23" ht="21.6" customHeight="1" x14ac:dyDescent="0.25">
      <c r="A128" s="82"/>
      <c r="B128" s="75"/>
      <c r="C128" s="105"/>
      <c r="D128" s="106"/>
      <c r="E128" s="106"/>
      <c r="F128" s="106"/>
      <c r="G128" s="106"/>
      <c r="H128" s="108"/>
      <c r="I128" s="94">
        <f t="shared" si="100"/>
        <v>0</v>
      </c>
      <c r="J128" s="6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114">
        <f t="shared" si="101"/>
        <v>0</v>
      </c>
      <c r="W128" s="114">
        <f t="shared" si="102"/>
        <v>0</v>
      </c>
    </row>
    <row r="129" spans="1:23" ht="21.6" customHeight="1" x14ac:dyDescent="0.25">
      <c r="A129" s="82"/>
      <c r="B129" s="75"/>
      <c r="C129" s="105"/>
      <c r="D129" s="54"/>
      <c r="E129" s="106"/>
      <c r="F129" s="106"/>
      <c r="G129" s="106"/>
      <c r="H129" s="108"/>
      <c r="I129" s="94">
        <f t="shared" si="100"/>
        <v>0</v>
      </c>
      <c r="J129" s="6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114">
        <f t="shared" si="101"/>
        <v>0</v>
      </c>
      <c r="W129" s="114">
        <f t="shared" si="102"/>
        <v>0</v>
      </c>
    </row>
    <row r="130" spans="1:23" ht="21.6" customHeight="1" x14ac:dyDescent="0.25">
      <c r="A130" s="82"/>
      <c r="B130" s="75"/>
      <c r="C130" s="105"/>
      <c r="D130" s="54"/>
      <c r="E130" s="106"/>
      <c r="F130" s="106"/>
      <c r="G130" s="106"/>
      <c r="H130" s="108"/>
      <c r="I130" s="94">
        <f t="shared" si="100"/>
        <v>0</v>
      </c>
      <c r="J130" s="6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114">
        <f t="shared" si="101"/>
        <v>0</v>
      </c>
      <c r="W130" s="114">
        <f t="shared" si="102"/>
        <v>0</v>
      </c>
    </row>
    <row r="131" spans="1:23" ht="21.6" customHeight="1" x14ac:dyDescent="0.25">
      <c r="A131" s="82"/>
      <c r="B131" s="75"/>
      <c r="C131" s="105"/>
      <c r="D131" s="106"/>
      <c r="E131" s="106"/>
      <c r="F131" s="106"/>
      <c r="G131" s="106"/>
      <c r="H131" s="108"/>
      <c r="I131" s="94">
        <f t="shared" si="100"/>
        <v>0</v>
      </c>
      <c r="J131" s="6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114">
        <f t="shared" si="101"/>
        <v>0</v>
      </c>
      <c r="W131" s="114">
        <f t="shared" si="102"/>
        <v>0</v>
      </c>
    </row>
    <row r="132" spans="1:23" ht="21.6" customHeight="1" x14ac:dyDescent="0.25">
      <c r="A132" s="82"/>
      <c r="B132" s="75"/>
      <c r="C132" s="105"/>
      <c r="D132" s="106"/>
      <c r="E132" s="106"/>
      <c r="F132" s="106"/>
      <c r="G132" s="106"/>
      <c r="H132" s="108"/>
      <c r="I132" s="94">
        <f t="shared" si="100"/>
        <v>0</v>
      </c>
      <c r="J132" s="6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114">
        <f t="shared" si="101"/>
        <v>0</v>
      </c>
      <c r="W132" s="114">
        <f t="shared" si="102"/>
        <v>0</v>
      </c>
    </row>
    <row r="133" spans="1:23" s="15" customFormat="1" ht="21.6" customHeight="1" x14ac:dyDescent="0.25">
      <c r="A133" s="77" t="s">
        <v>413</v>
      </c>
      <c r="B133" s="21"/>
      <c r="C133" s="52" t="s">
        <v>103</v>
      </c>
      <c r="D133" s="21"/>
      <c r="E133" s="22"/>
      <c r="F133" s="22"/>
      <c r="G133" s="22"/>
      <c r="H133" s="24"/>
      <c r="I133" s="86">
        <f>I134+I146</f>
        <v>0</v>
      </c>
      <c r="J133" s="86">
        <f t="shared" ref="J133:U133" si="103">J134+J146</f>
        <v>0</v>
      </c>
      <c r="K133" s="86">
        <f t="shared" si="103"/>
        <v>0</v>
      </c>
      <c r="L133" s="86">
        <f t="shared" si="103"/>
        <v>0</v>
      </c>
      <c r="M133" s="86">
        <f t="shared" si="103"/>
        <v>0</v>
      </c>
      <c r="N133" s="86">
        <f t="shared" si="103"/>
        <v>0</v>
      </c>
      <c r="O133" s="86">
        <f t="shared" si="103"/>
        <v>0</v>
      </c>
      <c r="P133" s="86">
        <f t="shared" si="103"/>
        <v>0</v>
      </c>
      <c r="Q133" s="86">
        <f t="shared" si="103"/>
        <v>0</v>
      </c>
      <c r="R133" s="86">
        <f t="shared" si="103"/>
        <v>0</v>
      </c>
      <c r="S133" s="86">
        <f t="shared" si="103"/>
        <v>0</v>
      </c>
      <c r="T133" s="86">
        <f t="shared" si="103"/>
        <v>0</v>
      </c>
      <c r="U133" s="86">
        <f t="shared" si="103"/>
        <v>0</v>
      </c>
      <c r="V133" s="114">
        <f t="shared" ref="V133" si="104">V134+V146</f>
        <v>0</v>
      </c>
      <c r="W133" s="114">
        <f t="shared" ref="W133" si="105">W134+W146</f>
        <v>0</v>
      </c>
    </row>
    <row r="134" spans="1:23" s="15" customFormat="1" ht="21.6" customHeight="1" x14ac:dyDescent="0.25">
      <c r="A134" s="78" t="s">
        <v>414</v>
      </c>
      <c r="B134" s="73"/>
      <c r="C134" s="53" t="s">
        <v>104</v>
      </c>
      <c r="D134" s="23"/>
      <c r="E134" s="22"/>
      <c r="F134" s="22"/>
      <c r="G134" s="22"/>
      <c r="H134" s="24"/>
      <c r="I134" s="86">
        <f>I135</f>
        <v>0</v>
      </c>
      <c r="J134" s="86">
        <f t="shared" ref="J134:U134" si="106">J135</f>
        <v>0</v>
      </c>
      <c r="K134" s="86">
        <f t="shared" si="106"/>
        <v>0</v>
      </c>
      <c r="L134" s="86">
        <f t="shared" si="106"/>
        <v>0</v>
      </c>
      <c r="M134" s="86">
        <f t="shared" si="106"/>
        <v>0</v>
      </c>
      <c r="N134" s="86">
        <f t="shared" si="106"/>
        <v>0</v>
      </c>
      <c r="O134" s="86">
        <f t="shared" si="106"/>
        <v>0</v>
      </c>
      <c r="P134" s="86">
        <f t="shared" si="106"/>
        <v>0</v>
      </c>
      <c r="Q134" s="86">
        <f t="shared" si="106"/>
        <v>0</v>
      </c>
      <c r="R134" s="86">
        <f t="shared" si="106"/>
        <v>0</v>
      </c>
      <c r="S134" s="86">
        <f t="shared" si="106"/>
        <v>0</v>
      </c>
      <c r="T134" s="86">
        <f t="shared" si="106"/>
        <v>0</v>
      </c>
      <c r="U134" s="86">
        <f t="shared" si="106"/>
        <v>0</v>
      </c>
      <c r="V134" s="114">
        <f t="shared" ref="V134" si="107">V135</f>
        <v>0</v>
      </c>
      <c r="W134" s="114">
        <f t="shared" ref="W134" si="108">W135</f>
        <v>0</v>
      </c>
    </row>
    <row r="135" spans="1:23" s="15" customFormat="1" ht="21.6" customHeight="1" x14ac:dyDescent="0.25">
      <c r="A135" s="79" t="s">
        <v>415</v>
      </c>
      <c r="B135" s="74"/>
      <c r="C135" s="51" t="s">
        <v>105</v>
      </c>
      <c r="D135" s="25"/>
      <c r="E135" s="26"/>
      <c r="F135" s="26"/>
      <c r="G135" s="26"/>
      <c r="H135" s="27"/>
      <c r="I135" s="95">
        <f>SUM(I136:I145)</f>
        <v>0</v>
      </c>
      <c r="J135" s="95">
        <f t="shared" ref="J135:U135" si="109">SUM(J136:J145)</f>
        <v>0</v>
      </c>
      <c r="K135" s="95">
        <f t="shared" si="109"/>
        <v>0</v>
      </c>
      <c r="L135" s="95">
        <f t="shared" si="109"/>
        <v>0</v>
      </c>
      <c r="M135" s="95">
        <f t="shared" si="109"/>
        <v>0</v>
      </c>
      <c r="N135" s="95">
        <f t="shared" si="109"/>
        <v>0</v>
      </c>
      <c r="O135" s="95">
        <f t="shared" si="109"/>
        <v>0</v>
      </c>
      <c r="P135" s="95">
        <f t="shared" si="109"/>
        <v>0</v>
      </c>
      <c r="Q135" s="95">
        <f t="shared" si="109"/>
        <v>0</v>
      </c>
      <c r="R135" s="95">
        <f t="shared" si="109"/>
        <v>0</v>
      </c>
      <c r="S135" s="95">
        <f t="shared" si="109"/>
        <v>0</v>
      </c>
      <c r="T135" s="95">
        <f t="shared" si="109"/>
        <v>0</v>
      </c>
      <c r="U135" s="95">
        <f t="shared" si="109"/>
        <v>0</v>
      </c>
      <c r="V135" s="114">
        <f t="shared" ref="V135" si="110">SUM(V136:V145)</f>
        <v>0</v>
      </c>
      <c r="W135" s="114">
        <f t="shared" ref="W135" si="111">SUM(W136:W145)</f>
        <v>0</v>
      </c>
    </row>
    <row r="136" spans="1:23" ht="21.6" customHeight="1" x14ac:dyDescent="0.25">
      <c r="A136" s="82"/>
      <c r="B136" s="75"/>
      <c r="C136" s="105"/>
      <c r="D136" s="106"/>
      <c r="E136" s="106"/>
      <c r="F136" s="106"/>
      <c r="G136" s="106"/>
      <c r="H136" s="108"/>
      <c r="I136" s="94">
        <f t="shared" ref="I136:I145" si="112">G136*H136</f>
        <v>0</v>
      </c>
      <c r="J136" s="66"/>
      <c r="K136" s="5"/>
      <c r="L136" s="66"/>
      <c r="M136" s="5"/>
      <c r="N136" s="66"/>
      <c r="O136" s="5"/>
      <c r="P136" s="66"/>
      <c r="Q136" s="5"/>
      <c r="R136" s="66"/>
      <c r="S136" s="5"/>
      <c r="T136" s="66"/>
      <c r="U136" s="5"/>
      <c r="V136" s="114">
        <f>J136+L136+N136+P136+R136+T136</f>
        <v>0</v>
      </c>
      <c r="W136" s="114">
        <f>K136+M136+O136+Q136+S136+U136</f>
        <v>0</v>
      </c>
    </row>
    <row r="137" spans="1:23" ht="21.6" customHeight="1" x14ac:dyDescent="0.25">
      <c r="A137" s="82"/>
      <c r="B137" s="75"/>
      <c r="C137" s="105"/>
      <c r="D137" s="106"/>
      <c r="E137" s="106"/>
      <c r="F137" s="106"/>
      <c r="G137" s="106"/>
      <c r="H137" s="108"/>
      <c r="I137" s="94">
        <f t="shared" si="112"/>
        <v>0</v>
      </c>
      <c r="J137" s="66"/>
      <c r="K137" s="5"/>
      <c r="L137" s="66"/>
      <c r="M137" s="5"/>
      <c r="N137" s="66"/>
      <c r="O137" s="5"/>
      <c r="P137" s="66"/>
      <c r="Q137" s="5"/>
      <c r="R137" s="66"/>
      <c r="S137" s="5"/>
      <c r="T137" s="66"/>
      <c r="U137" s="5"/>
      <c r="V137" s="114">
        <f t="shared" ref="V137:V145" si="113">J137+L137+N137+P137+R137+T137</f>
        <v>0</v>
      </c>
      <c r="W137" s="114">
        <f t="shared" ref="W137:W145" si="114">K137+M137+O137+Q137+S137+U137</f>
        <v>0</v>
      </c>
    </row>
    <row r="138" spans="1:23" ht="21.6" customHeight="1" x14ac:dyDescent="0.25">
      <c r="A138" s="82"/>
      <c r="B138" s="75"/>
      <c r="C138" s="105"/>
      <c r="D138" s="106"/>
      <c r="E138" s="106"/>
      <c r="F138" s="106"/>
      <c r="G138" s="106"/>
      <c r="H138" s="108"/>
      <c r="I138" s="94">
        <f t="shared" si="112"/>
        <v>0</v>
      </c>
      <c r="J138" s="66"/>
      <c r="K138" s="5"/>
      <c r="L138" s="66"/>
      <c r="M138" s="5"/>
      <c r="N138" s="66"/>
      <c r="O138" s="5"/>
      <c r="P138" s="66"/>
      <c r="Q138" s="5"/>
      <c r="R138" s="66"/>
      <c r="S138" s="5"/>
      <c r="T138" s="66"/>
      <c r="U138" s="5"/>
      <c r="V138" s="114">
        <f t="shared" si="113"/>
        <v>0</v>
      </c>
      <c r="W138" s="114">
        <f t="shared" si="114"/>
        <v>0</v>
      </c>
    </row>
    <row r="139" spans="1:23" ht="21.6" customHeight="1" x14ac:dyDescent="0.25">
      <c r="A139" s="82"/>
      <c r="B139" s="75"/>
      <c r="C139" s="105"/>
      <c r="D139" s="106"/>
      <c r="E139" s="106"/>
      <c r="F139" s="106"/>
      <c r="G139" s="106"/>
      <c r="H139" s="108"/>
      <c r="I139" s="94">
        <f t="shared" si="112"/>
        <v>0</v>
      </c>
      <c r="J139" s="66"/>
      <c r="K139" s="5"/>
      <c r="L139" s="66"/>
      <c r="M139" s="5"/>
      <c r="N139" s="66"/>
      <c r="O139" s="5"/>
      <c r="P139" s="66"/>
      <c r="Q139" s="5"/>
      <c r="R139" s="66"/>
      <c r="S139" s="5"/>
      <c r="T139" s="66"/>
      <c r="U139" s="5"/>
      <c r="V139" s="114">
        <f t="shared" si="113"/>
        <v>0</v>
      </c>
      <c r="W139" s="114">
        <f t="shared" si="114"/>
        <v>0</v>
      </c>
    </row>
    <row r="140" spans="1:23" ht="21.6" customHeight="1" x14ac:dyDescent="0.25">
      <c r="A140" s="82"/>
      <c r="B140" s="75"/>
      <c r="C140" s="105"/>
      <c r="D140" s="106"/>
      <c r="E140" s="106"/>
      <c r="F140" s="106"/>
      <c r="G140" s="106"/>
      <c r="H140" s="108"/>
      <c r="I140" s="94">
        <f t="shared" si="112"/>
        <v>0</v>
      </c>
      <c r="J140" s="66"/>
      <c r="K140" s="5"/>
      <c r="L140" s="66"/>
      <c r="M140" s="5"/>
      <c r="N140" s="66"/>
      <c r="O140" s="5"/>
      <c r="P140" s="66"/>
      <c r="Q140" s="5"/>
      <c r="R140" s="66"/>
      <c r="S140" s="5"/>
      <c r="T140" s="66"/>
      <c r="U140" s="5"/>
      <c r="V140" s="114">
        <f t="shared" si="113"/>
        <v>0</v>
      </c>
      <c r="W140" s="114">
        <f t="shared" si="114"/>
        <v>0</v>
      </c>
    </row>
    <row r="141" spans="1:23" ht="21.6" customHeight="1" x14ac:dyDescent="0.25">
      <c r="A141" s="82"/>
      <c r="B141" s="75"/>
      <c r="C141" s="105"/>
      <c r="D141" s="106"/>
      <c r="E141" s="106"/>
      <c r="F141" s="112"/>
      <c r="G141" s="106"/>
      <c r="H141" s="108"/>
      <c r="I141" s="96">
        <f t="shared" si="112"/>
        <v>0</v>
      </c>
      <c r="J141" s="66"/>
      <c r="K141" s="5"/>
      <c r="L141" s="66"/>
      <c r="M141" s="5"/>
      <c r="N141" s="66"/>
      <c r="O141" s="5"/>
      <c r="P141" s="66"/>
      <c r="Q141" s="5"/>
      <c r="R141" s="66"/>
      <c r="S141" s="5"/>
      <c r="T141" s="66"/>
      <c r="U141" s="5"/>
      <c r="V141" s="114">
        <f t="shared" si="113"/>
        <v>0</v>
      </c>
      <c r="W141" s="114">
        <f t="shared" si="114"/>
        <v>0</v>
      </c>
    </row>
    <row r="142" spans="1:23" ht="21.6" customHeight="1" x14ac:dyDescent="0.25">
      <c r="A142" s="82"/>
      <c r="B142" s="75"/>
      <c r="C142" s="105"/>
      <c r="D142" s="106"/>
      <c r="E142" s="106"/>
      <c r="F142" s="106"/>
      <c r="G142" s="106"/>
      <c r="H142" s="108"/>
      <c r="I142" s="94">
        <f t="shared" si="112"/>
        <v>0</v>
      </c>
      <c r="J142" s="66"/>
      <c r="K142" s="5"/>
      <c r="L142" s="66"/>
      <c r="M142" s="5"/>
      <c r="N142" s="66"/>
      <c r="O142" s="5"/>
      <c r="P142" s="66"/>
      <c r="Q142" s="5"/>
      <c r="R142" s="66"/>
      <c r="S142" s="5"/>
      <c r="T142" s="66"/>
      <c r="U142" s="5"/>
      <c r="V142" s="114">
        <f t="shared" si="113"/>
        <v>0</v>
      </c>
      <c r="W142" s="114">
        <f t="shared" si="114"/>
        <v>0</v>
      </c>
    </row>
    <row r="143" spans="1:23" ht="21.6" customHeight="1" x14ac:dyDescent="0.25">
      <c r="A143" s="82"/>
      <c r="B143" s="75"/>
      <c r="C143" s="105"/>
      <c r="D143" s="106"/>
      <c r="E143" s="106"/>
      <c r="F143" s="106"/>
      <c r="G143" s="106"/>
      <c r="H143" s="108"/>
      <c r="I143" s="94">
        <f t="shared" si="112"/>
        <v>0</v>
      </c>
      <c r="J143" s="66"/>
      <c r="K143" s="6"/>
      <c r="L143" s="66"/>
      <c r="M143" s="6"/>
      <c r="N143" s="66"/>
      <c r="O143" s="6"/>
      <c r="P143" s="66"/>
      <c r="Q143" s="6"/>
      <c r="R143" s="66"/>
      <c r="S143" s="6"/>
      <c r="T143" s="66"/>
      <c r="U143" s="6"/>
      <c r="V143" s="114">
        <f t="shared" si="113"/>
        <v>0</v>
      </c>
      <c r="W143" s="114">
        <f t="shared" si="114"/>
        <v>0</v>
      </c>
    </row>
    <row r="144" spans="1:23" ht="21.6" customHeight="1" x14ac:dyDescent="0.25">
      <c r="A144" s="82"/>
      <c r="B144" s="75"/>
      <c r="C144" s="105"/>
      <c r="D144" s="106"/>
      <c r="E144" s="106"/>
      <c r="F144" s="106"/>
      <c r="G144" s="106"/>
      <c r="H144" s="108"/>
      <c r="I144" s="94">
        <f t="shared" si="112"/>
        <v>0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114">
        <f t="shared" si="113"/>
        <v>0</v>
      </c>
      <c r="W144" s="114">
        <f t="shared" si="114"/>
        <v>0</v>
      </c>
    </row>
    <row r="145" spans="1:23" ht="21.6" customHeight="1" x14ac:dyDescent="0.25">
      <c r="A145" s="82"/>
      <c r="B145" s="75"/>
      <c r="C145" s="105"/>
      <c r="D145" s="106"/>
      <c r="E145" s="106"/>
      <c r="F145" s="106"/>
      <c r="G145" s="106"/>
      <c r="H145" s="108"/>
      <c r="I145" s="94">
        <f t="shared" si="112"/>
        <v>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114">
        <f t="shared" si="113"/>
        <v>0</v>
      </c>
      <c r="W145" s="114">
        <f t="shared" si="114"/>
        <v>0</v>
      </c>
    </row>
    <row r="146" spans="1:23" s="15" customFormat="1" ht="21.6" customHeight="1" x14ac:dyDescent="0.25">
      <c r="A146" s="78" t="s">
        <v>450</v>
      </c>
      <c r="B146" s="73"/>
      <c r="C146" s="53" t="s">
        <v>451</v>
      </c>
      <c r="D146" s="23"/>
      <c r="E146" s="22"/>
      <c r="F146" s="22"/>
      <c r="G146" s="22"/>
      <c r="H146" s="24"/>
      <c r="I146" s="86">
        <f>I147</f>
        <v>0</v>
      </c>
      <c r="J146" s="86">
        <f t="shared" ref="J146:U146" si="115">J147</f>
        <v>0</v>
      </c>
      <c r="K146" s="86">
        <f t="shared" si="115"/>
        <v>0</v>
      </c>
      <c r="L146" s="86">
        <f t="shared" si="115"/>
        <v>0</v>
      </c>
      <c r="M146" s="86">
        <f t="shared" si="115"/>
        <v>0</v>
      </c>
      <c r="N146" s="86">
        <f t="shared" si="115"/>
        <v>0</v>
      </c>
      <c r="O146" s="86">
        <f t="shared" si="115"/>
        <v>0</v>
      </c>
      <c r="P146" s="86">
        <f t="shared" si="115"/>
        <v>0</v>
      </c>
      <c r="Q146" s="86">
        <f t="shared" si="115"/>
        <v>0</v>
      </c>
      <c r="R146" s="86">
        <f t="shared" si="115"/>
        <v>0</v>
      </c>
      <c r="S146" s="86">
        <f t="shared" si="115"/>
        <v>0</v>
      </c>
      <c r="T146" s="86">
        <f t="shared" si="115"/>
        <v>0</v>
      </c>
      <c r="U146" s="86">
        <f t="shared" si="115"/>
        <v>0</v>
      </c>
      <c r="V146" s="114">
        <f t="shared" ref="V146" si="116">V147</f>
        <v>0</v>
      </c>
      <c r="W146" s="114">
        <f t="shared" ref="W146" si="117">W147</f>
        <v>0</v>
      </c>
    </row>
    <row r="147" spans="1:23" s="15" customFormat="1" ht="21.6" customHeight="1" x14ac:dyDescent="0.25">
      <c r="A147" s="79" t="s">
        <v>452</v>
      </c>
      <c r="B147" s="74"/>
      <c r="C147" s="51" t="s">
        <v>453</v>
      </c>
      <c r="D147" s="25"/>
      <c r="E147" s="26"/>
      <c r="F147" s="26"/>
      <c r="G147" s="26"/>
      <c r="H147" s="27"/>
      <c r="I147" s="95">
        <f>SUM(I148:I157)</f>
        <v>0</v>
      </c>
      <c r="J147" s="95">
        <f t="shared" ref="J147:U147" si="118">SUM(J148:J157)</f>
        <v>0</v>
      </c>
      <c r="K147" s="95">
        <f t="shared" si="118"/>
        <v>0</v>
      </c>
      <c r="L147" s="95">
        <f t="shared" si="118"/>
        <v>0</v>
      </c>
      <c r="M147" s="95">
        <f t="shared" si="118"/>
        <v>0</v>
      </c>
      <c r="N147" s="95">
        <f t="shared" si="118"/>
        <v>0</v>
      </c>
      <c r="O147" s="95">
        <f t="shared" si="118"/>
        <v>0</v>
      </c>
      <c r="P147" s="95">
        <f t="shared" si="118"/>
        <v>0</v>
      </c>
      <c r="Q147" s="95">
        <f t="shared" si="118"/>
        <v>0</v>
      </c>
      <c r="R147" s="95">
        <f t="shared" si="118"/>
        <v>0</v>
      </c>
      <c r="S147" s="95">
        <f t="shared" si="118"/>
        <v>0</v>
      </c>
      <c r="T147" s="95">
        <f t="shared" si="118"/>
        <v>0</v>
      </c>
      <c r="U147" s="95">
        <f t="shared" si="118"/>
        <v>0</v>
      </c>
      <c r="V147" s="114">
        <f t="shared" ref="V147" si="119">SUM(V148:V157)</f>
        <v>0</v>
      </c>
      <c r="W147" s="114">
        <f t="shared" ref="W147" si="120">SUM(W148:W157)</f>
        <v>0</v>
      </c>
    </row>
    <row r="148" spans="1:23" ht="21.6" customHeight="1" x14ac:dyDescent="0.25">
      <c r="A148" s="82"/>
      <c r="B148" s="75"/>
      <c r="C148" s="105"/>
      <c r="D148" s="106"/>
      <c r="E148" s="106"/>
      <c r="F148" s="106"/>
      <c r="G148" s="106"/>
      <c r="H148" s="108"/>
      <c r="I148" s="94">
        <f t="shared" ref="I148:I157" si="121">G148*H148</f>
        <v>0</v>
      </c>
      <c r="J148" s="66"/>
      <c r="K148" s="5"/>
      <c r="L148" s="66"/>
      <c r="M148" s="5"/>
      <c r="N148" s="66"/>
      <c r="O148" s="5"/>
      <c r="P148" s="66"/>
      <c r="Q148" s="5"/>
      <c r="R148" s="66"/>
      <c r="S148" s="5"/>
      <c r="T148" s="66"/>
      <c r="U148" s="5"/>
      <c r="V148" s="114">
        <f>J148+L148+N148+P148+R148+T148</f>
        <v>0</v>
      </c>
      <c r="W148" s="114">
        <f>K148+M148+O148+Q148+S148+U148</f>
        <v>0</v>
      </c>
    </row>
    <row r="149" spans="1:23" ht="21.6" customHeight="1" x14ac:dyDescent="0.25">
      <c r="A149" s="82"/>
      <c r="B149" s="75"/>
      <c r="C149" s="105"/>
      <c r="D149" s="106"/>
      <c r="E149" s="106"/>
      <c r="F149" s="106"/>
      <c r="G149" s="106"/>
      <c r="H149" s="108"/>
      <c r="I149" s="94">
        <f t="shared" si="121"/>
        <v>0</v>
      </c>
      <c r="J149" s="66"/>
      <c r="K149" s="5"/>
      <c r="L149" s="66"/>
      <c r="M149" s="5"/>
      <c r="N149" s="66"/>
      <c r="O149" s="5"/>
      <c r="P149" s="66"/>
      <c r="Q149" s="5"/>
      <c r="R149" s="66"/>
      <c r="S149" s="5"/>
      <c r="T149" s="66"/>
      <c r="U149" s="5"/>
      <c r="V149" s="114">
        <f t="shared" ref="V149:V157" si="122">J149+L149+N149+P149+R149+T149</f>
        <v>0</v>
      </c>
      <c r="W149" s="114">
        <f t="shared" ref="W149:W157" si="123">K149+M149+O149+Q149+S149+U149</f>
        <v>0</v>
      </c>
    </row>
    <row r="150" spans="1:23" ht="21.6" customHeight="1" x14ac:dyDescent="0.25">
      <c r="A150" s="82"/>
      <c r="B150" s="75"/>
      <c r="C150" s="105"/>
      <c r="D150" s="106"/>
      <c r="E150" s="106"/>
      <c r="F150" s="106"/>
      <c r="G150" s="106"/>
      <c r="H150" s="108"/>
      <c r="I150" s="94">
        <f t="shared" si="121"/>
        <v>0</v>
      </c>
      <c r="J150" s="66"/>
      <c r="K150" s="5"/>
      <c r="L150" s="66"/>
      <c r="M150" s="5"/>
      <c r="N150" s="66"/>
      <c r="O150" s="5"/>
      <c r="P150" s="66"/>
      <c r="Q150" s="5"/>
      <c r="R150" s="66"/>
      <c r="S150" s="5"/>
      <c r="T150" s="66"/>
      <c r="U150" s="5"/>
      <c r="V150" s="114">
        <f t="shared" si="122"/>
        <v>0</v>
      </c>
      <c r="W150" s="114">
        <f t="shared" si="123"/>
        <v>0</v>
      </c>
    </row>
    <row r="151" spans="1:23" ht="21.6" customHeight="1" x14ac:dyDescent="0.25">
      <c r="A151" s="82"/>
      <c r="B151" s="75"/>
      <c r="C151" s="105"/>
      <c r="D151" s="106"/>
      <c r="E151" s="106"/>
      <c r="F151" s="106"/>
      <c r="G151" s="106"/>
      <c r="H151" s="108"/>
      <c r="I151" s="94">
        <f t="shared" si="121"/>
        <v>0</v>
      </c>
      <c r="J151" s="66"/>
      <c r="K151" s="5"/>
      <c r="L151" s="66"/>
      <c r="M151" s="5"/>
      <c r="N151" s="66"/>
      <c r="O151" s="5"/>
      <c r="P151" s="66"/>
      <c r="Q151" s="5"/>
      <c r="R151" s="66"/>
      <c r="S151" s="5"/>
      <c r="T151" s="66"/>
      <c r="U151" s="5"/>
      <c r="V151" s="114">
        <f t="shared" si="122"/>
        <v>0</v>
      </c>
      <c r="W151" s="114">
        <f t="shared" si="123"/>
        <v>0</v>
      </c>
    </row>
    <row r="152" spans="1:23" ht="21.6" customHeight="1" x14ac:dyDescent="0.25">
      <c r="A152" s="82"/>
      <c r="B152" s="75"/>
      <c r="C152" s="105"/>
      <c r="D152" s="106"/>
      <c r="E152" s="106"/>
      <c r="F152" s="106"/>
      <c r="G152" s="106"/>
      <c r="H152" s="108"/>
      <c r="I152" s="94">
        <f t="shared" si="121"/>
        <v>0</v>
      </c>
      <c r="J152" s="66"/>
      <c r="K152" s="5"/>
      <c r="L152" s="66"/>
      <c r="M152" s="5"/>
      <c r="N152" s="66"/>
      <c r="O152" s="5"/>
      <c r="P152" s="66"/>
      <c r="Q152" s="5"/>
      <c r="R152" s="66"/>
      <c r="S152" s="5"/>
      <c r="T152" s="66"/>
      <c r="U152" s="5"/>
      <c r="V152" s="114">
        <f t="shared" si="122"/>
        <v>0</v>
      </c>
      <c r="W152" s="114">
        <f t="shared" si="123"/>
        <v>0</v>
      </c>
    </row>
    <row r="153" spans="1:23" ht="21.6" customHeight="1" x14ac:dyDescent="0.25">
      <c r="A153" s="82"/>
      <c r="B153" s="75"/>
      <c r="C153" s="105"/>
      <c r="D153" s="106"/>
      <c r="E153" s="106"/>
      <c r="F153" s="112"/>
      <c r="G153" s="106"/>
      <c r="H153" s="108"/>
      <c r="I153" s="96">
        <f t="shared" si="121"/>
        <v>0</v>
      </c>
      <c r="J153" s="66"/>
      <c r="K153" s="5"/>
      <c r="L153" s="66"/>
      <c r="M153" s="5"/>
      <c r="N153" s="66"/>
      <c r="O153" s="5"/>
      <c r="P153" s="66"/>
      <c r="Q153" s="5"/>
      <c r="R153" s="66"/>
      <c r="S153" s="5"/>
      <c r="T153" s="66"/>
      <c r="U153" s="5"/>
      <c r="V153" s="114">
        <f t="shared" si="122"/>
        <v>0</v>
      </c>
      <c r="W153" s="114">
        <f t="shared" si="123"/>
        <v>0</v>
      </c>
    </row>
    <row r="154" spans="1:23" ht="21.6" customHeight="1" x14ac:dyDescent="0.25">
      <c r="A154" s="82"/>
      <c r="B154" s="75"/>
      <c r="C154" s="105"/>
      <c r="D154" s="106"/>
      <c r="E154" s="106"/>
      <c r="F154" s="106"/>
      <c r="G154" s="106"/>
      <c r="H154" s="108"/>
      <c r="I154" s="94">
        <f t="shared" si="121"/>
        <v>0</v>
      </c>
      <c r="J154" s="66"/>
      <c r="K154" s="5"/>
      <c r="L154" s="66"/>
      <c r="M154" s="5"/>
      <c r="N154" s="66"/>
      <c r="O154" s="5"/>
      <c r="P154" s="66"/>
      <c r="Q154" s="5"/>
      <c r="R154" s="66"/>
      <c r="S154" s="5"/>
      <c r="T154" s="66"/>
      <c r="U154" s="5"/>
      <c r="V154" s="114">
        <f t="shared" si="122"/>
        <v>0</v>
      </c>
      <c r="W154" s="114">
        <f t="shared" si="123"/>
        <v>0</v>
      </c>
    </row>
    <row r="155" spans="1:23" ht="21.6" customHeight="1" x14ac:dyDescent="0.25">
      <c r="A155" s="82"/>
      <c r="B155" s="75"/>
      <c r="C155" s="105"/>
      <c r="D155" s="106"/>
      <c r="E155" s="106"/>
      <c r="F155" s="106"/>
      <c r="G155" s="106"/>
      <c r="H155" s="108"/>
      <c r="I155" s="94">
        <f t="shared" si="121"/>
        <v>0</v>
      </c>
      <c r="J155" s="66"/>
      <c r="K155" s="6"/>
      <c r="L155" s="66"/>
      <c r="M155" s="6"/>
      <c r="N155" s="66"/>
      <c r="O155" s="6"/>
      <c r="P155" s="66"/>
      <c r="Q155" s="6"/>
      <c r="R155" s="66"/>
      <c r="S155" s="6"/>
      <c r="T155" s="66"/>
      <c r="U155" s="6"/>
      <c r="V155" s="114">
        <f t="shared" si="122"/>
        <v>0</v>
      </c>
      <c r="W155" s="114">
        <f t="shared" si="123"/>
        <v>0</v>
      </c>
    </row>
    <row r="156" spans="1:23" ht="21.6" customHeight="1" x14ac:dyDescent="0.25">
      <c r="A156" s="82"/>
      <c r="B156" s="75"/>
      <c r="C156" s="105"/>
      <c r="D156" s="106"/>
      <c r="E156" s="106"/>
      <c r="F156" s="106"/>
      <c r="G156" s="106"/>
      <c r="H156" s="108"/>
      <c r="I156" s="94">
        <f t="shared" si="121"/>
        <v>0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114">
        <f t="shared" si="122"/>
        <v>0</v>
      </c>
      <c r="W156" s="114">
        <f t="shared" si="123"/>
        <v>0</v>
      </c>
    </row>
    <row r="157" spans="1:23" ht="21.6" customHeight="1" x14ac:dyDescent="0.25">
      <c r="A157" s="82"/>
      <c r="B157" s="75"/>
      <c r="C157" s="105"/>
      <c r="D157" s="106"/>
      <c r="E157" s="106"/>
      <c r="F157" s="106"/>
      <c r="G157" s="106"/>
      <c r="H157" s="108"/>
      <c r="I157" s="94">
        <f t="shared" si="121"/>
        <v>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114">
        <f t="shared" si="122"/>
        <v>0</v>
      </c>
      <c r="W157" s="114">
        <f t="shared" si="123"/>
        <v>0</v>
      </c>
    </row>
    <row r="158" spans="1:23" s="15" customFormat="1" ht="21.6" customHeight="1" x14ac:dyDescent="0.25">
      <c r="A158" s="77" t="s">
        <v>410</v>
      </c>
      <c r="B158" s="21"/>
      <c r="C158" s="52" t="s">
        <v>106</v>
      </c>
      <c r="D158" s="21"/>
      <c r="E158" s="22"/>
      <c r="F158" s="22"/>
      <c r="G158" s="22"/>
      <c r="H158" s="24"/>
      <c r="I158" s="86">
        <f>I159+I171</f>
        <v>0</v>
      </c>
      <c r="J158" s="86">
        <f t="shared" ref="J158:U158" si="124">J159+J171</f>
        <v>0</v>
      </c>
      <c r="K158" s="86">
        <f t="shared" si="124"/>
        <v>0</v>
      </c>
      <c r="L158" s="86">
        <f t="shared" si="124"/>
        <v>0</v>
      </c>
      <c r="M158" s="86">
        <f t="shared" si="124"/>
        <v>0</v>
      </c>
      <c r="N158" s="86">
        <f t="shared" si="124"/>
        <v>0</v>
      </c>
      <c r="O158" s="86">
        <f t="shared" si="124"/>
        <v>0</v>
      </c>
      <c r="P158" s="86">
        <f t="shared" si="124"/>
        <v>0</v>
      </c>
      <c r="Q158" s="86">
        <f t="shared" si="124"/>
        <v>0</v>
      </c>
      <c r="R158" s="86">
        <f t="shared" si="124"/>
        <v>0</v>
      </c>
      <c r="S158" s="86">
        <f t="shared" si="124"/>
        <v>0</v>
      </c>
      <c r="T158" s="86">
        <f t="shared" si="124"/>
        <v>0</v>
      </c>
      <c r="U158" s="86">
        <f t="shared" si="124"/>
        <v>0</v>
      </c>
      <c r="V158" s="114">
        <f t="shared" ref="V158" si="125">V159+V171</f>
        <v>0</v>
      </c>
      <c r="W158" s="114">
        <f t="shared" ref="W158" si="126">W159+W171</f>
        <v>0</v>
      </c>
    </row>
    <row r="159" spans="1:23" s="15" customFormat="1" ht="21.6" customHeight="1" x14ac:dyDescent="0.25">
      <c r="A159" s="78" t="s">
        <v>411</v>
      </c>
      <c r="B159" s="73"/>
      <c r="C159" s="53" t="s">
        <v>107</v>
      </c>
      <c r="D159" s="23"/>
      <c r="E159" s="22"/>
      <c r="F159" s="22"/>
      <c r="G159" s="22"/>
      <c r="H159" s="24"/>
      <c r="I159" s="86">
        <f>I160</f>
        <v>0</v>
      </c>
      <c r="J159" s="86">
        <f t="shared" ref="J159:U159" si="127">J160</f>
        <v>0</v>
      </c>
      <c r="K159" s="86">
        <f t="shared" si="127"/>
        <v>0</v>
      </c>
      <c r="L159" s="86">
        <f t="shared" si="127"/>
        <v>0</v>
      </c>
      <c r="M159" s="86">
        <f t="shared" si="127"/>
        <v>0</v>
      </c>
      <c r="N159" s="86">
        <f t="shared" si="127"/>
        <v>0</v>
      </c>
      <c r="O159" s="86">
        <f t="shared" si="127"/>
        <v>0</v>
      </c>
      <c r="P159" s="86">
        <f t="shared" si="127"/>
        <v>0</v>
      </c>
      <c r="Q159" s="86">
        <f t="shared" si="127"/>
        <v>0</v>
      </c>
      <c r="R159" s="86">
        <f t="shared" si="127"/>
        <v>0</v>
      </c>
      <c r="S159" s="86">
        <f t="shared" si="127"/>
        <v>0</v>
      </c>
      <c r="T159" s="86">
        <f t="shared" si="127"/>
        <v>0</v>
      </c>
      <c r="U159" s="86">
        <f t="shared" si="127"/>
        <v>0</v>
      </c>
      <c r="V159" s="114">
        <f t="shared" ref="V159" si="128">V160</f>
        <v>0</v>
      </c>
      <c r="W159" s="114">
        <f t="shared" ref="W159" si="129">W160</f>
        <v>0</v>
      </c>
    </row>
    <row r="160" spans="1:23" s="15" customFormat="1" ht="21.6" customHeight="1" x14ac:dyDescent="0.25">
      <c r="A160" s="79" t="s">
        <v>412</v>
      </c>
      <c r="B160" s="74"/>
      <c r="C160" s="51" t="s">
        <v>108</v>
      </c>
      <c r="D160" s="25"/>
      <c r="E160" s="26"/>
      <c r="F160" s="26"/>
      <c r="G160" s="26"/>
      <c r="H160" s="27"/>
      <c r="I160" s="95">
        <f>SUM(I161:I170)</f>
        <v>0</v>
      </c>
      <c r="J160" s="95">
        <f t="shared" ref="J160:U160" si="130">SUM(J161:J170)</f>
        <v>0</v>
      </c>
      <c r="K160" s="95">
        <f t="shared" si="130"/>
        <v>0</v>
      </c>
      <c r="L160" s="95">
        <f t="shared" si="130"/>
        <v>0</v>
      </c>
      <c r="M160" s="95">
        <f t="shared" si="130"/>
        <v>0</v>
      </c>
      <c r="N160" s="95">
        <f t="shared" si="130"/>
        <v>0</v>
      </c>
      <c r="O160" s="95">
        <f t="shared" si="130"/>
        <v>0</v>
      </c>
      <c r="P160" s="95">
        <f t="shared" si="130"/>
        <v>0</v>
      </c>
      <c r="Q160" s="95">
        <f t="shared" si="130"/>
        <v>0</v>
      </c>
      <c r="R160" s="95">
        <f t="shared" si="130"/>
        <v>0</v>
      </c>
      <c r="S160" s="95">
        <f t="shared" si="130"/>
        <v>0</v>
      </c>
      <c r="T160" s="95">
        <f t="shared" si="130"/>
        <v>0</v>
      </c>
      <c r="U160" s="95">
        <f t="shared" si="130"/>
        <v>0</v>
      </c>
      <c r="V160" s="114">
        <f t="shared" ref="V160" si="131">SUM(V161:V170)</f>
        <v>0</v>
      </c>
      <c r="W160" s="114">
        <f t="shared" ref="W160" si="132">SUM(W161:W170)</f>
        <v>0</v>
      </c>
    </row>
    <row r="161" spans="1:23" ht="21.6" customHeight="1" x14ac:dyDescent="0.25">
      <c r="A161" s="82"/>
      <c r="B161" s="75"/>
      <c r="C161" s="105"/>
      <c r="D161" s="106"/>
      <c r="E161" s="106"/>
      <c r="F161" s="106"/>
      <c r="G161" s="106"/>
      <c r="H161" s="108"/>
      <c r="I161" s="94">
        <f t="shared" ref="I161:I170" si="133">G161*H161</f>
        <v>0</v>
      </c>
      <c r="J161" s="66"/>
      <c r="K161" s="5"/>
      <c r="L161" s="66"/>
      <c r="M161" s="5"/>
      <c r="N161" s="66"/>
      <c r="O161" s="5"/>
      <c r="P161" s="66"/>
      <c r="Q161" s="5"/>
      <c r="R161" s="66"/>
      <c r="S161" s="5"/>
      <c r="T161" s="66"/>
      <c r="U161" s="5"/>
      <c r="V161" s="114">
        <f>J161+L161+N161+P161+R161+T161</f>
        <v>0</v>
      </c>
      <c r="W161" s="114">
        <f>K161+M161+O161+Q161+S161+U161</f>
        <v>0</v>
      </c>
    </row>
    <row r="162" spans="1:23" ht="21.6" customHeight="1" x14ac:dyDescent="0.25">
      <c r="A162" s="82"/>
      <c r="B162" s="75"/>
      <c r="C162" s="105"/>
      <c r="D162" s="106"/>
      <c r="E162" s="106"/>
      <c r="F162" s="106"/>
      <c r="G162" s="106"/>
      <c r="H162" s="108"/>
      <c r="I162" s="94">
        <f t="shared" si="133"/>
        <v>0</v>
      </c>
      <c r="J162" s="66"/>
      <c r="K162" s="5"/>
      <c r="L162" s="66"/>
      <c r="M162" s="5"/>
      <c r="N162" s="66"/>
      <c r="O162" s="5"/>
      <c r="P162" s="66"/>
      <c r="Q162" s="5"/>
      <c r="R162" s="66"/>
      <c r="S162" s="5"/>
      <c r="T162" s="66"/>
      <c r="U162" s="5"/>
      <c r="V162" s="114">
        <f t="shared" ref="V162:V170" si="134">J162+L162+N162+P162+R162+T162</f>
        <v>0</v>
      </c>
      <c r="W162" s="114">
        <f t="shared" ref="W162:W170" si="135">K162+M162+O162+Q162+S162+U162</f>
        <v>0</v>
      </c>
    </row>
    <row r="163" spans="1:23" ht="21.6" customHeight="1" x14ac:dyDescent="0.25">
      <c r="A163" s="82"/>
      <c r="B163" s="75"/>
      <c r="C163" s="105"/>
      <c r="D163" s="106"/>
      <c r="E163" s="106"/>
      <c r="F163" s="106"/>
      <c r="G163" s="106"/>
      <c r="H163" s="108"/>
      <c r="I163" s="94">
        <f t="shared" si="133"/>
        <v>0</v>
      </c>
      <c r="J163" s="66"/>
      <c r="K163" s="5"/>
      <c r="L163" s="66"/>
      <c r="M163" s="5"/>
      <c r="N163" s="66"/>
      <c r="O163" s="5"/>
      <c r="P163" s="66"/>
      <c r="Q163" s="5"/>
      <c r="R163" s="66"/>
      <c r="S163" s="5"/>
      <c r="T163" s="66"/>
      <c r="U163" s="5"/>
      <c r="V163" s="114">
        <f t="shared" si="134"/>
        <v>0</v>
      </c>
      <c r="W163" s="114">
        <f t="shared" si="135"/>
        <v>0</v>
      </c>
    </row>
    <row r="164" spans="1:23" ht="21.6" customHeight="1" x14ac:dyDescent="0.25">
      <c r="A164" s="82"/>
      <c r="B164" s="75"/>
      <c r="C164" s="105"/>
      <c r="D164" s="106"/>
      <c r="E164" s="106"/>
      <c r="F164" s="106"/>
      <c r="G164" s="106"/>
      <c r="H164" s="108"/>
      <c r="I164" s="94">
        <f t="shared" si="133"/>
        <v>0</v>
      </c>
      <c r="J164" s="66"/>
      <c r="K164" s="5"/>
      <c r="L164" s="66"/>
      <c r="M164" s="5"/>
      <c r="N164" s="66"/>
      <c r="O164" s="5"/>
      <c r="P164" s="66"/>
      <c r="Q164" s="5"/>
      <c r="R164" s="66"/>
      <c r="S164" s="5"/>
      <c r="T164" s="66"/>
      <c r="U164" s="5"/>
      <c r="V164" s="114">
        <f t="shared" si="134"/>
        <v>0</v>
      </c>
      <c r="W164" s="114">
        <f t="shared" si="135"/>
        <v>0</v>
      </c>
    </row>
    <row r="165" spans="1:23" ht="21.6" customHeight="1" x14ac:dyDescent="0.25">
      <c r="A165" s="82"/>
      <c r="B165" s="75"/>
      <c r="C165" s="105"/>
      <c r="D165" s="106"/>
      <c r="E165" s="106"/>
      <c r="F165" s="106"/>
      <c r="G165" s="106"/>
      <c r="H165" s="108"/>
      <c r="I165" s="94">
        <f t="shared" si="133"/>
        <v>0</v>
      </c>
      <c r="J165" s="66"/>
      <c r="K165" s="5"/>
      <c r="L165" s="66"/>
      <c r="M165" s="5"/>
      <c r="N165" s="66"/>
      <c r="O165" s="5"/>
      <c r="P165" s="66"/>
      <c r="Q165" s="5"/>
      <c r="R165" s="66"/>
      <c r="S165" s="5"/>
      <c r="T165" s="66"/>
      <c r="U165" s="5"/>
      <c r="V165" s="114">
        <f t="shared" si="134"/>
        <v>0</v>
      </c>
      <c r="W165" s="114">
        <f t="shared" si="135"/>
        <v>0</v>
      </c>
    </row>
    <row r="166" spans="1:23" ht="21.6" customHeight="1" x14ac:dyDescent="0.25">
      <c r="A166" s="82"/>
      <c r="B166" s="75"/>
      <c r="C166" s="105"/>
      <c r="D166" s="106"/>
      <c r="E166" s="106"/>
      <c r="F166" s="106"/>
      <c r="G166" s="106"/>
      <c r="H166" s="108"/>
      <c r="I166" s="94">
        <f t="shared" si="133"/>
        <v>0</v>
      </c>
      <c r="J166" s="66"/>
      <c r="K166" s="5"/>
      <c r="L166" s="66"/>
      <c r="M166" s="5"/>
      <c r="N166" s="66"/>
      <c r="O166" s="5"/>
      <c r="P166" s="66"/>
      <c r="Q166" s="5"/>
      <c r="R166" s="66"/>
      <c r="S166" s="5"/>
      <c r="T166" s="66"/>
      <c r="U166" s="5"/>
      <c r="V166" s="114">
        <f t="shared" si="134"/>
        <v>0</v>
      </c>
      <c r="W166" s="114">
        <f t="shared" si="135"/>
        <v>0</v>
      </c>
    </row>
    <row r="167" spans="1:23" ht="21.6" customHeight="1" x14ac:dyDescent="0.25">
      <c r="A167" s="82"/>
      <c r="B167" s="75"/>
      <c r="C167" s="105"/>
      <c r="D167" s="106"/>
      <c r="E167" s="106"/>
      <c r="F167" s="106"/>
      <c r="G167" s="106"/>
      <c r="H167" s="108"/>
      <c r="I167" s="94">
        <f t="shared" si="133"/>
        <v>0</v>
      </c>
      <c r="J167" s="66"/>
      <c r="K167" s="5"/>
      <c r="L167" s="66"/>
      <c r="M167" s="5"/>
      <c r="N167" s="66"/>
      <c r="O167" s="5"/>
      <c r="P167" s="66"/>
      <c r="Q167" s="5"/>
      <c r="R167" s="66"/>
      <c r="S167" s="5"/>
      <c r="T167" s="66"/>
      <c r="U167" s="5"/>
      <c r="V167" s="114">
        <f t="shared" si="134"/>
        <v>0</v>
      </c>
      <c r="W167" s="114">
        <f t="shared" si="135"/>
        <v>0</v>
      </c>
    </row>
    <row r="168" spans="1:23" ht="21.6" customHeight="1" x14ac:dyDescent="0.25">
      <c r="A168" s="82"/>
      <c r="B168" s="75"/>
      <c r="C168" s="105"/>
      <c r="D168" s="106"/>
      <c r="E168" s="106"/>
      <c r="F168" s="106"/>
      <c r="G168" s="106"/>
      <c r="H168" s="108"/>
      <c r="I168" s="94">
        <f t="shared" si="133"/>
        <v>0</v>
      </c>
      <c r="J168" s="66"/>
      <c r="K168" s="5"/>
      <c r="L168" s="66"/>
      <c r="M168" s="5"/>
      <c r="N168" s="66"/>
      <c r="O168" s="5"/>
      <c r="P168" s="66"/>
      <c r="Q168" s="5"/>
      <c r="R168" s="66"/>
      <c r="S168" s="5"/>
      <c r="T168" s="66"/>
      <c r="U168" s="5"/>
      <c r="V168" s="114">
        <f t="shared" si="134"/>
        <v>0</v>
      </c>
      <c r="W168" s="114">
        <f t="shared" si="135"/>
        <v>0</v>
      </c>
    </row>
    <row r="169" spans="1:23" ht="21.6" customHeight="1" x14ac:dyDescent="0.25">
      <c r="A169" s="82"/>
      <c r="B169" s="75"/>
      <c r="C169" s="105"/>
      <c r="D169" s="106"/>
      <c r="E169" s="106"/>
      <c r="F169" s="106"/>
      <c r="G169" s="106"/>
      <c r="H169" s="108"/>
      <c r="I169" s="94">
        <f t="shared" si="133"/>
        <v>0</v>
      </c>
      <c r="J169" s="66"/>
      <c r="K169" s="5"/>
      <c r="L169" s="66"/>
      <c r="M169" s="5"/>
      <c r="N169" s="66"/>
      <c r="O169" s="5"/>
      <c r="P169" s="66"/>
      <c r="Q169" s="5"/>
      <c r="R169" s="66"/>
      <c r="S169" s="5"/>
      <c r="T169" s="66"/>
      <c r="U169" s="5"/>
      <c r="V169" s="114">
        <f t="shared" si="134"/>
        <v>0</v>
      </c>
      <c r="W169" s="114">
        <f t="shared" si="135"/>
        <v>0</v>
      </c>
    </row>
    <row r="170" spans="1:23" ht="21.6" customHeight="1" x14ac:dyDescent="0.25">
      <c r="A170" s="82"/>
      <c r="B170" s="75"/>
      <c r="C170" s="105"/>
      <c r="D170" s="106"/>
      <c r="E170" s="106"/>
      <c r="F170" s="106"/>
      <c r="G170" s="106"/>
      <c r="H170" s="108"/>
      <c r="I170" s="94">
        <f t="shared" si="133"/>
        <v>0</v>
      </c>
      <c r="J170" s="66"/>
      <c r="K170" s="5"/>
      <c r="L170" s="66"/>
      <c r="M170" s="5"/>
      <c r="N170" s="66"/>
      <c r="O170" s="5"/>
      <c r="P170" s="66"/>
      <c r="Q170" s="5"/>
      <c r="R170" s="66"/>
      <c r="S170" s="5"/>
      <c r="T170" s="66"/>
      <c r="U170" s="5"/>
      <c r="V170" s="114">
        <f t="shared" si="134"/>
        <v>0</v>
      </c>
      <c r="W170" s="114">
        <f t="shared" si="135"/>
        <v>0</v>
      </c>
    </row>
    <row r="171" spans="1:23" s="15" customFormat="1" ht="21.6" customHeight="1" x14ac:dyDescent="0.25">
      <c r="A171" s="78" t="s">
        <v>454</v>
      </c>
      <c r="B171" s="73"/>
      <c r="C171" s="53" t="s">
        <v>455</v>
      </c>
      <c r="D171" s="23"/>
      <c r="E171" s="22"/>
      <c r="F171" s="22"/>
      <c r="G171" s="22"/>
      <c r="H171" s="24"/>
      <c r="I171" s="86">
        <f>I172</f>
        <v>0</v>
      </c>
      <c r="J171" s="86">
        <f t="shared" ref="J171:U171" si="136">J172</f>
        <v>0</v>
      </c>
      <c r="K171" s="86">
        <f t="shared" si="136"/>
        <v>0</v>
      </c>
      <c r="L171" s="86">
        <f t="shared" si="136"/>
        <v>0</v>
      </c>
      <c r="M171" s="86">
        <f t="shared" si="136"/>
        <v>0</v>
      </c>
      <c r="N171" s="86">
        <f t="shared" si="136"/>
        <v>0</v>
      </c>
      <c r="O171" s="86">
        <f t="shared" si="136"/>
        <v>0</v>
      </c>
      <c r="P171" s="86">
        <f t="shared" si="136"/>
        <v>0</v>
      </c>
      <c r="Q171" s="86">
        <f t="shared" si="136"/>
        <v>0</v>
      </c>
      <c r="R171" s="86">
        <f t="shared" si="136"/>
        <v>0</v>
      </c>
      <c r="S171" s="86">
        <f t="shared" si="136"/>
        <v>0</v>
      </c>
      <c r="T171" s="86">
        <f t="shared" si="136"/>
        <v>0</v>
      </c>
      <c r="U171" s="86">
        <f t="shared" si="136"/>
        <v>0</v>
      </c>
      <c r="V171" s="114">
        <f t="shared" ref="V171" si="137">V172</f>
        <v>0</v>
      </c>
      <c r="W171" s="114">
        <f t="shared" ref="W171" si="138">W172</f>
        <v>0</v>
      </c>
    </row>
    <row r="172" spans="1:23" s="15" customFormat="1" ht="21.6" customHeight="1" x14ac:dyDescent="0.25">
      <c r="A172" s="79" t="s">
        <v>456</v>
      </c>
      <c r="B172" s="74"/>
      <c r="C172" s="51" t="s">
        <v>457</v>
      </c>
      <c r="D172" s="25"/>
      <c r="E172" s="26"/>
      <c r="F172" s="26"/>
      <c r="G172" s="26"/>
      <c r="H172" s="27"/>
      <c r="I172" s="95">
        <f>SUM(I173:I182)</f>
        <v>0</v>
      </c>
      <c r="J172" s="95">
        <f t="shared" ref="J172:U172" si="139">SUM(J173:J182)</f>
        <v>0</v>
      </c>
      <c r="K172" s="95">
        <f t="shared" si="139"/>
        <v>0</v>
      </c>
      <c r="L172" s="95">
        <f t="shared" si="139"/>
        <v>0</v>
      </c>
      <c r="M172" s="95">
        <f t="shared" si="139"/>
        <v>0</v>
      </c>
      <c r="N172" s="95">
        <f t="shared" si="139"/>
        <v>0</v>
      </c>
      <c r="O172" s="95">
        <f t="shared" si="139"/>
        <v>0</v>
      </c>
      <c r="P172" s="95">
        <f t="shared" si="139"/>
        <v>0</v>
      </c>
      <c r="Q172" s="95">
        <f t="shared" si="139"/>
        <v>0</v>
      </c>
      <c r="R172" s="95">
        <f t="shared" si="139"/>
        <v>0</v>
      </c>
      <c r="S172" s="95">
        <f t="shared" si="139"/>
        <v>0</v>
      </c>
      <c r="T172" s="95">
        <f t="shared" si="139"/>
        <v>0</v>
      </c>
      <c r="U172" s="95">
        <f t="shared" si="139"/>
        <v>0</v>
      </c>
      <c r="V172" s="114">
        <f t="shared" ref="V172" si="140">SUM(V173:V182)</f>
        <v>0</v>
      </c>
      <c r="W172" s="114">
        <f t="shared" ref="W172" si="141">SUM(W173:W182)</f>
        <v>0</v>
      </c>
    </row>
    <row r="173" spans="1:23" ht="21.6" customHeight="1" x14ac:dyDescent="0.25">
      <c r="A173" s="82"/>
      <c r="B173" s="75"/>
      <c r="C173" s="105"/>
      <c r="D173" s="106"/>
      <c r="E173" s="106"/>
      <c r="F173" s="106"/>
      <c r="G173" s="106"/>
      <c r="H173" s="108"/>
      <c r="I173" s="94">
        <f t="shared" ref="I173:I182" si="142">G173*H173</f>
        <v>0</v>
      </c>
      <c r="J173" s="66"/>
      <c r="K173" s="5"/>
      <c r="L173" s="66"/>
      <c r="M173" s="5"/>
      <c r="N173" s="66"/>
      <c r="O173" s="5"/>
      <c r="P173" s="66"/>
      <c r="Q173" s="5"/>
      <c r="R173" s="66"/>
      <c r="S173" s="5"/>
      <c r="T173" s="66"/>
      <c r="U173" s="5"/>
      <c r="V173" s="114">
        <f>J173+L173+N173+P173+R173+T173</f>
        <v>0</v>
      </c>
      <c r="W173" s="114">
        <f>K173+M173+O173+Q173+S173+U173</f>
        <v>0</v>
      </c>
    </row>
    <row r="174" spans="1:23" ht="21.6" customHeight="1" x14ac:dyDescent="0.25">
      <c r="A174" s="82"/>
      <c r="B174" s="75"/>
      <c r="C174" s="105"/>
      <c r="D174" s="106"/>
      <c r="E174" s="106"/>
      <c r="F174" s="106"/>
      <c r="G174" s="106"/>
      <c r="H174" s="108"/>
      <c r="I174" s="94">
        <f t="shared" si="142"/>
        <v>0</v>
      </c>
      <c r="J174" s="66"/>
      <c r="K174" s="5"/>
      <c r="L174" s="66"/>
      <c r="M174" s="5"/>
      <c r="N174" s="66"/>
      <c r="O174" s="5"/>
      <c r="P174" s="66"/>
      <c r="Q174" s="5"/>
      <c r="R174" s="66"/>
      <c r="S174" s="5"/>
      <c r="T174" s="66"/>
      <c r="U174" s="5"/>
      <c r="V174" s="114">
        <f t="shared" ref="V174:V182" si="143">J174+L174+N174+P174+R174+T174</f>
        <v>0</v>
      </c>
      <c r="W174" s="114">
        <f t="shared" ref="W174:W182" si="144">K174+M174+O174+Q174+S174+U174</f>
        <v>0</v>
      </c>
    </row>
    <row r="175" spans="1:23" ht="21.6" customHeight="1" x14ac:dyDescent="0.25">
      <c r="A175" s="82"/>
      <c r="B175" s="75"/>
      <c r="C175" s="105"/>
      <c r="D175" s="106"/>
      <c r="E175" s="106"/>
      <c r="F175" s="106"/>
      <c r="G175" s="106"/>
      <c r="H175" s="108"/>
      <c r="I175" s="94">
        <f t="shared" si="142"/>
        <v>0</v>
      </c>
      <c r="J175" s="66"/>
      <c r="K175" s="5"/>
      <c r="L175" s="66"/>
      <c r="M175" s="5"/>
      <c r="N175" s="66"/>
      <c r="O175" s="5"/>
      <c r="P175" s="66"/>
      <c r="Q175" s="5"/>
      <c r="R175" s="66"/>
      <c r="S175" s="5"/>
      <c r="T175" s="66"/>
      <c r="U175" s="5"/>
      <c r="V175" s="114">
        <f t="shared" si="143"/>
        <v>0</v>
      </c>
      <c r="W175" s="114">
        <f t="shared" si="144"/>
        <v>0</v>
      </c>
    </row>
    <row r="176" spans="1:23" ht="21.6" customHeight="1" x14ac:dyDescent="0.25">
      <c r="A176" s="82"/>
      <c r="B176" s="75"/>
      <c r="C176" s="105"/>
      <c r="D176" s="106"/>
      <c r="E176" s="106"/>
      <c r="F176" s="106"/>
      <c r="G176" s="106"/>
      <c r="H176" s="108"/>
      <c r="I176" s="94">
        <f t="shared" si="142"/>
        <v>0</v>
      </c>
      <c r="J176" s="66"/>
      <c r="K176" s="5"/>
      <c r="L176" s="66"/>
      <c r="M176" s="5"/>
      <c r="N176" s="66"/>
      <c r="O176" s="5"/>
      <c r="P176" s="66"/>
      <c r="Q176" s="5"/>
      <c r="R176" s="66"/>
      <c r="S176" s="5"/>
      <c r="T176" s="66"/>
      <c r="U176" s="5"/>
      <c r="V176" s="114">
        <f t="shared" si="143"/>
        <v>0</v>
      </c>
      <c r="W176" s="114">
        <f t="shared" si="144"/>
        <v>0</v>
      </c>
    </row>
    <row r="177" spans="1:23" ht="21.6" customHeight="1" x14ac:dyDescent="0.25">
      <c r="A177" s="82"/>
      <c r="B177" s="75"/>
      <c r="C177" s="105"/>
      <c r="D177" s="106"/>
      <c r="E177" s="106"/>
      <c r="F177" s="106"/>
      <c r="G177" s="106"/>
      <c r="H177" s="108"/>
      <c r="I177" s="94">
        <f t="shared" si="142"/>
        <v>0</v>
      </c>
      <c r="J177" s="66"/>
      <c r="K177" s="5"/>
      <c r="L177" s="66"/>
      <c r="M177" s="5"/>
      <c r="N177" s="66"/>
      <c r="O177" s="5"/>
      <c r="P177" s="66"/>
      <c r="Q177" s="5"/>
      <c r="R177" s="66"/>
      <c r="S177" s="5"/>
      <c r="T177" s="66"/>
      <c r="U177" s="5"/>
      <c r="V177" s="114">
        <f t="shared" si="143"/>
        <v>0</v>
      </c>
      <c r="W177" s="114">
        <f t="shared" si="144"/>
        <v>0</v>
      </c>
    </row>
    <row r="178" spans="1:23" ht="21.6" customHeight="1" x14ac:dyDescent="0.25">
      <c r="A178" s="82"/>
      <c r="B178" s="75"/>
      <c r="C178" s="105"/>
      <c r="D178" s="106"/>
      <c r="E178" s="106"/>
      <c r="F178" s="106"/>
      <c r="G178" s="106"/>
      <c r="H178" s="108"/>
      <c r="I178" s="94">
        <f t="shared" si="142"/>
        <v>0</v>
      </c>
      <c r="J178" s="66"/>
      <c r="K178" s="5"/>
      <c r="L178" s="66"/>
      <c r="M178" s="5"/>
      <c r="N178" s="66"/>
      <c r="O178" s="5"/>
      <c r="P178" s="66"/>
      <c r="Q178" s="5"/>
      <c r="R178" s="66"/>
      <c r="S178" s="5"/>
      <c r="T178" s="66"/>
      <c r="U178" s="5"/>
      <c r="V178" s="114">
        <f t="shared" si="143"/>
        <v>0</v>
      </c>
      <c r="W178" s="114">
        <f t="shared" si="144"/>
        <v>0</v>
      </c>
    </row>
    <row r="179" spans="1:23" ht="21.6" customHeight="1" x14ac:dyDescent="0.25">
      <c r="A179" s="82"/>
      <c r="B179" s="75"/>
      <c r="C179" s="105"/>
      <c r="D179" s="106"/>
      <c r="E179" s="106"/>
      <c r="F179" s="106"/>
      <c r="G179" s="106"/>
      <c r="H179" s="108"/>
      <c r="I179" s="94">
        <f t="shared" si="142"/>
        <v>0</v>
      </c>
      <c r="J179" s="66"/>
      <c r="K179" s="5"/>
      <c r="L179" s="66"/>
      <c r="M179" s="5"/>
      <c r="N179" s="66"/>
      <c r="O179" s="5"/>
      <c r="P179" s="66"/>
      <c r="Q179" s="5"/>
      <c r="R179" s="66"/>
      <c r="S179" s="5"/>
      <c r="T179" s="66"/>
      <c r="U179" s="5"/>
      <c r="V179" s="114">
        <f t="shared" si="143"/>
        <v>0</v>
      </c>
      <c r="W179" s="114">
        <f t="shared" si="144"/>
        <v>0</v>
      </c>
    </row>
    <row r="180" spans="1:23" ht="21.6" customHeight="1" x14ac:dyDescent="0.25">
      <c r="A180" s="82"/>
      <c r="B180" s="75"/>
      <c r="C180" s="105"/>
      <c r="D180" s="106"/>
      <c r="E180" s="106"/>
      <c r="F180" s="106"/>
      <c r="G180" s="106"/>
      <c r="H180" s="108"/>
      <c r="I180" s="94">
        <f t="shared" si="142"/>
        <v>0</v>
      </c>
      <c r="J180" s="66"/>
      <c r="K180" s="5"/>
      <c r="L180" s="66"/>
      <c r="M180" s="5"/>
      <c r="N180" s="66"/>
      <c r="O180" s="5"/>
      <c r="P180" s="66"/>
      <c r="Q180" s="5"/>
      <c r="R180" s="66"/>
      <c r="S180" s="5"/>
      <c r="T180" s="66"/>
      <c r="U180" s="5"/>
      <c r="V180" s="114">
        <f t="shared" si="143"/>
        <v>0</v>
      </c>
      <c r="W180" s="114">
        <f t="shared" si="144"/>
        <v>0</v>
      </c>
    </row>
    <row r="181" spans="1:23" ht="21.6" customHeight="1" x14ac:dyDescent="0.25">
      <c r="A181" s="82"/>
      <c r="B181" s="75"/>
      <c r="C181" s="105"/>
      <c r="D181" s="106"/>
      <c r="E181" s="106"/>
      <c r="F181" s="106"/>
      <c r="G181" s="106"/>
      <c r="H181" s="108"/>
      <c r="I181" s="94">
        <f t="shared" si="142"/>
        <v>0</v>
      </c>
      <c r="J181" s="66"/>
      <c r="K181" s="5"/>
      <c r="L181" s="66"/>
      <c r="M181" s="5"/>
      <c r="N181" s="66"/>
      <c r="O181" s="5"/>
      <c r="P181" s="66"/>
      <c r="Q181" s="5"/>
      <c r="R181" s="66"/>
      <c r="S181" s="5"/>
      <c r="T181" s="66"/>
      <c r="U181" s="5"/>
      <c r="V181" s="114">
        <f t="shared" si="143"/>
        <v>0</v>
      </c>
      <c r="W181" s="114">
        <f t="shared" si="144"/>
        <v>0</v>
      </c>
    </row>
    <row r="182" spans="1:23" ht="21.6" customHeight="1" x14ac:dyDescent="0.25">
      <c r="A182" s="82"/>
      <c r="B182" s="75"/>
      <c r="C182" s="105"/>
      <c r="D182" s="106"/>
      <c r="E182" s="106"/>
      <c r="F182" s="106"/>
      <c r="G182" s="106"/>
      <c r="H182" s="108"/>
      <c r="I182" s="94">
        <f t="shared" si="142"/>
        <v>0</v>
      </c>
      <c r="J182" s="66"/>
      <c r="K182" s="5"/>
      <c r="L182" s="66"/>
      <c r="M182" s="5"/>
      <c r="N182" s="66"/>
      <c r="O182" s="5"/>
      <c r="P182" s="66"/>
      <c r="Q182" s="5"/>
      <c r="R182" s="66"/>
      <c r="S182" s="5"/>
      <c r="T182" s="66"/>
      <c r="U182" s="5"/>
      <c r="V182" s="114">
        <f t="shared" si="143"/>
        <v>0</v>
      </c>
      <c r="W182" s="114">
        <f t="shared" si="144"/>
        <v>0</v>
      </c>
    </row>
    <row r="183" spans="1:23" s="15" customFormat="1" ht="21.6" customHeight="1" x14ac:dyDescent="0.25">
      <c r="A183" s="77" t="s">
        <v>393</v>
      </c>
      <c r="B183" s="21"/>
      <c r="C183" s="52" t="s">
        <v>394</v>
      </c>
      <c r="D183" s="21"/>
      <c r="E183" s="22"/>
      <c r="F183" s="22"/>
      <c r="G183" s="22"/>
      <c r="H183" s="24"/>
      <c r="I183" s="86">
        <f>I184+I196</f>
        <v>0</v>
      </c>
      <c r="J183" s="86">
        <f t="shared" ref="J183:U183" si="145">J184+J196</f>
        <v>0</v>
      </c>
      <c r="K183" s="86">
        <f t="shared" si="145"/>
        <v>0</v>
      </c>
      <c r="L183" s="86">
        <f t="shared" si="145"/>
        <v>0</v>
      </c>
      <c r="M183" s="86">
        <f t="shared" si="145"/>
        <v>0</v>
      </c>
      <c r="N183" s="86">
        <f t="shared" si="145"/>
        <v>0</v>
      </c>
      <c r="O183" s="86">
        <f t="shared" si="145"/>
        <v>0</v>
      </c>
      <c r="P183" s="86">
        <f t="shared" si="145"/>
        <v>0</v>
      </c>
      <c r="Q183" s="86">
        <f t="shared" si="145"/>
        <v>0</v>
      </c>
      <c r="R183" s="86">
        <f t="shared" si="145"/>
        <v>0</v>
      </c>
      <c r="S183" s="86">
        <f t="shared" si="145"/>
        <v>0</v>
      </c>
      <c r="T183" s="86">
        <f t="shared" si="145"/>
        <v>0</v>
      </c>
      <c r="U183" s="86">
        <f t="shared" si="145"/>
        <v>0</v>
      </c>
      <c r="V183" s="114">
        <f t="shared" ref="V183" si="146">V184+V196</f>
        <v>0</v>
      </c>
      <c r="W183" s="114">
        <f t="shared" ref="W183" si="147">W184+W196</f>
        <v>0</v>
      </c>
    </row>
    <row r="184" spans="1:23" s="15" customFormat="1" ht="21.6" customHeight="1" x14ac:dyDescent="0.25">
      <c r="A184" s="78" t="s">
        <v>392</v>
      </c>
      <c r="B184" s="73"/>
      <c r="C184" s="53" t="s">
        <v>396</v>
      </c>
      <c r="D184" s="23"/>
      <c r="E184" s="22"/>
      <c r="F184" s="22"/>
      <c r="G184" s="22"/>
      <c r="H184" s="24"/>
      <c r="I184" s="86">
        <f>I185</f>
        <v>0</v>
      </c>
      <c r="J184" s="86">
        <f t="shared" ref="J184:U184" si="148">J185</f>
        <v>0</v>
      </c>
      <c r="K184" s="86">
        <f t="shared" si="148"/>
        <v>0</v>
      </c>
      <c r="L184" s="86">
        <f t="shared" si="148"/>
        <v>0</v>
      </c>
      <c r="M184" s="86">
        <f t="shared" si="148"/>
        <v>0</v>
      </c>
      <c r="N184" s="86">
        <f t="shared" si="148"/>
        <v>0</v>
      </c>
      <c r="O184" s="86">
        <f t="shared" si="148"/>
        <v>0</v>
      </c>
      <c r="P184" s="86">
        <f t="shared" si="148"/>
        <v>0</v>
      </c>
      <c r="Q184" s="86">
        <f t="shared" si="148"/>
        <v>0</v>
      </c>
      <c r="R184" s="86">
        <f t="shared" si="148"/>
        <v>0</v>
      </c>
      <c r="S184" s="86">
        <f t="shared" si="148"/>
        <v>0</v>
      </c>
      <c r="T184" s="86">
        <f t="shared" si="148"/>
        <v>0</v>
      </c>
      <c r="U184" s="86">
        <f t="shared" si="148"/>
        <v>0</v>
      </c>
      <c r="V184" s="114">
        <f t="shared" ref="V184" si="149">V185</f>
        <v>0</v>
      </c>
      <c r="W184" s="114">
        <f t="shared" ref="W184" si="150">W185</f>
        <v>0</v>
      </c>
    </row>
    <row r="185" spans="1:23" s="15" customFormat="1" ht="21.6" customHeight="1" x14ac:dyDescent="0.25">
      <c r="A185" s="79" t="s">
        <v>397</v>
      </c>
      <c r="B185" s="74"/>
      <c r="C185" s="51" t="s">
        <v>395</v>
      </c>
      <c r="D185" s="25"/>
      <c r="E185" s="26"/>
      <c r="F185" s="26"/>
      <c r="G185" s="26"/>
      <c r="H185" s="27"/>
      <c r="I185" s="95">
        <f>SUM(I186:I195)</f>
        <v>0</v>
      </c>
      <c r="J185" s="95">
        <f t="shared" ref="J185:U185" si="151">SUM(J186:J195)</f>
        <v>0</v>
      </c>
      <c r="K185" s="95">
        <f t="shared" si="151"/>
        <v>0</v>
      </c>
      <c r="L185" s="95">
        <f t="shared" si="151"/>
        <v>0</v>
      </c>
      <c r="M185" s="95">
        <f t="shared" si="151"/>
        <v>0</v>
      </c>
      <c r="N185" s="95">
        <f t="shared" si="151"/>
        <v>0</v>
      </c>
      <c r="O185" s="95">
        <f t="shared" si="151"/>
        <v>0</v>
      </c>
      <c r="P185" s="95">
        <f t="shared" si="151"/>
        <v>0</v>
      </c>
      <c r="Q185" s="95">
        <f t="shared" si="151"/>
        <v>0</v>
      </c>
      <c r="R185" s="95">
        <f t="shared" si="151"/>
        <v>0</v>
      </c>
      <c r="S185" s="95">
        <f t="shared" si="151"/>
        <v>0</v>
      </c>
      <c r="T185" s="95">
        <f t="shared" si="151"/>
        <v>0</v>
      </c>
      <c r="U185" s="95">
        <f t="shared" si="151"/>
        <v>0</v>
      </c>
      <c r="V185" s="114">
        <f t="shared" ref="V185" si="152">SUM(V186:V195)</f>
        <v>0</v>
      </c>
      <c r="W185" s="114">
        <f t="shared" ref="W185" si="153">SUM(W186:W195)</f>
        <v>0</v>
      </c>
    </row>
    <row r="186" spans="1:23" ht="21.6" customHeight="1" x14ac:dyDescent="0.25">
      <c r="A186" s="82"/>
      <c r="B186" s="75"/>
      <c r="C186" s="105"/>
      <c r="D186" s="106"/>
      <c r="E186" s="106"/>
      <c r="F186" s="106"/>
      <c r="G186" s="106"/>
      <c r="H186" s="108"/>
      <c r="I186" s="94">
        <f t="shared" ref="I186:I195" si="154">G186*H186</f>
        <v>0</v>
      </c>
      <c r="J186" s="66"/>
      <c r="K186" s="5"/>
      <c r="L186" s="66"/>
      <c r="M186" s="5"/>
      <c r="N186" s="66"/>
      <c r="O186" s="5"/>
      <c r="P186" s="66"/>
      <c r="Q186" s="5"/>
      <c r="R186" s="66"/>
      <c r="S186" s="5"/>
      <c r="T186" s="66"/>
      <c r="U186" s="5"/>
      <c r="V186" s="114">
        <f>J186+L186+N186+P186+R186+T186</f>
        <v>0</v>
      </c>
      <c r="W186" s="114">
        <f>K186+M186+O186+Q186+S186+U186</f>
        <v>0</v>
      </c>
    </row>
    <row r="187" spans="1:23" ht="21.6" customHeight="1" x14ac:dyDescent="0.25">
      <c r="A187" s="82"/>
      <c r="B187" s="75"/>
      <c r="C187" s="105"/>
      <c r="D187" s="106"/>
      <c r="E187" s="106"/>
      <c r="F187" s="106"/>
      <c r="G187" s="106"/>
      <c r="H187" s="108"/>
      <c r="I187" s="94">
        <f t="shared" si="154"/>
        <v>0</v>
      </c>
      <c r="J187" s="66"/>
      <c r="K187" s="5"/>
      <c r="L187" s="66"/>
      <c r="M187" s="5"/>
      <c r="N187" s="66"/>
      <c r="O187" s="5"/>
      <c r="P187" s="66"/>
      <c r="Q187" s="5"/>
      <c r="R187" s="66"/>
      <c r="S187" s="5"/>
      <c r="T187" s="66"/>
      <c r="U187" s="5"/>
      <c r="V187" s="114">
        <f t="shared" ref="V187:V195" si="155">J187+L187+N187+P187+R187+T187</f>
        <v>0</v>
      </c>
      <c r="W187" s="114">
        <f t="shared" ref="W187:W195" si="156">K187+M187+O187+Q187+S187+U187</f>
        <v>0</v>
      </c>
    </row>
    <row r="188" spans="1:23" ht="21.6" customHeight="1" x14ac:dyDescent="0.25">
      <c r="A188" s="82"/>
      <c r="B188" s="75"/>
      <c r="C188" s="105"/>
      <c r="D188" s="106"/>
      <c r="E188" s="106"/>
      <c r="F188" s="106"/>
      <c r="G188" s="106"/>
      <c r="H188" s="108"/>
      <c r="I188" s="94">
        <f t="shared" si="154"/>
        <v>0</v>
      </c>
      <c r="J188" s="66"/>
      <c r="K188" s="5"/>
      <c r="L188" s="66"/>
      <c r="M188" s="5"/>
      <c r="N188" s="66"/>
      <c r="O188" s="5"/>
      <c r="P188" s="66"/>
      <c r="Q188" s="5"/>
      <c r="R188" s="66"/>
      <c r="S188" s="5"/>
      <c r="T188" s="66"/>
      <c r="U188" s="5"/>
      <c r="V188" s="114">
        <f t="shared" si="155"/>
        <v>0</v>
      </c>
      <c r="W188" s="114">
        <f t="shared" si="156"/>
        <v>0</v>
      </c>
    </row>
    <row r="189" spans="1:23" ht="21.6" customHeight="1" x14ac:dyDescent="0.25">
      <c r="A189" s="82"/>
      <c r="B189" s="75"/>
      <c r="C189" s="105"/>
      <c r="D189" s="106"/>
      <c r="E189" s="106"/>
      <c r="F189" s="106"/>
      <c r="G189" s="106"/>
      <c r="H189" s="108"/>
      <c r="I189" s="94">
        <f t="shared" si="154"/>
        <v>0</v>
      </c>
      <c r="J189" s="66"/>
      <c r="K189" s="5"/>
      <c r="L189" s="66"/>
      <c r="M189" s="5"/>
      <c r="N189" s="66"/>
      <c r="O189" s="5"/>
      <c r="P189" s="66"/>
      <c r="Q189" s="5"/>
      <c r="R189" s="66"/>
      <c r="S189" s="5"/>
      <c r="T189" s="66"/>
      <c r="U189" s="5"/>
      <c r="V189" s="114">
        <f t="shared" si="155"/>
        <v>0</v>
      </c>
      <c r="W189" s="114">
        <f t="shared" si="156"/>
        <v>0</v>
      </c>
    </row>
    <row r="190" spans="1:23" ht="21.6" customHeight="1" x14ac:dyDescent="0.25">
      <c r="A190" s="82"/>
      <c r="B190" s="75"/>
      <c r="C190" s="105"/>
      <c r="D190" s="106"/>
      <c r="E190" s="106"/>
      <c r="F190" s="106"/>
      <c r="G190" s="106"/>
      <c r="H190" s="108"/>
      <c r="I190" s="94">
        <f t="shared" si="154"/>
        <v>0</v>
      </c>
      <c r="J190" s="66"/>
      <c r="K190" s="5"/>
      <c r="L190" s="66"/>
      <c r="M190" s="5"/>
      <c r="N190" s="66"/>
      <c r="O190" s="5"/>
      <c r="P190" s="66"/>
      <c r="Q190" s="5"/>
      <c r="R190" s="66"/>
      <c r="S190" s="5"/>
      <c r="T190" s="66"/>
      <c r="U190" s="5"/>
      <c r="V190" s="114">
        <f t="shared" si="155"/>
        <v>0</v>
      </c>
      <c r="W190" s="114">
        <f t="shared" si="156"/>
        <v>0</v>
      </c>
    </row>
    <row r="191" spans="1:23" ht="21.6" customHeight="1" x14ac:dyDescent="0.25">
      <c r="A191" s="82"/>
      <c r="B191" s="75"/>
      <c r="C191" s="105"/>
      <c r="D191" s="106"/>
      <c r="E191" s="106"/>
      <c r="F191" s="106"/>
      <c r="G191" s="106"/>
      <c r="H191" s="108"/>
      <c r="I191" s="94">
        <f t="shared" si="154"/>
        <v>0</v>
      </c>
      <c r="J191" s="66"/>
      <c r="K191" s="5"/>
      <c r="L191" s="66"/>
      <c r="M191" s="5"/>
      <c r="N191" s="66"/>
      <c r="O191" s="5"/>
      <c r="P191" s="66"/>
      <c r="Q191" s="5"/>
      <c r="R191" s="66"/>
      <c r="S191" s="5"/>
      <c r="T191" s="66"/>
      <c r="U191" s="5"/>
      <c r="V191" s="114">
        <f t="shared" si="155"/>
        <v>0</v>
      </c>
      <c r="W191" s="114">
        <f t="shared" si="156"/>
        <v>0</v>
      </c>
    </row>
    <row r="192" spans="1:23" ht="21.6" customHeight="1" x14ac:dyDescent="0.25">
      <c r="A192" s="82"/>
      <c r="B192" s="75"/>
      <c r="C192" s="105"/>
      <c r="D192" s="106"/>
      <c r="E192" s="106"/>
      <c r="F192" s="106"/>
      <c r="G192" s="106"/>
      <c r="H192" s="108"/>
      <c r="I192" s="94">
        <f t="shared" si="154"/>
        <v>0</v>
      </c>
      <c r="J192" s="66"/>
      <c r="K192" s="5"/>
      <c r="L192" s="66"/>
      <c r="M192" s="5"/>
      <c r="N192" s="66"/>
      <c r="O192" s="5"/>
      <c r="P192" s="66"/>
      <c r="Q192" s="5"/>
      <c r="R192" s="66"/>
      <c r="S192" s="5"/>
      <c r="T192" s="66"/>
      <c r="U192" s="5"/>
      <c r="V192" s="114">
        <f t="shared" si="155"/>
        <v>0</v>
      </c>
      <c r="W192" s="114">
        <f t="shared" si="156"/>
        <v>0</v>
      </c>
    </row>
    <row r="193" spans="1:23" ht="21.6" customHeight="1" x14ac:dyDescent="0.25">
      <c r="A193" s="82"/>
      <c r="B193" s="75"/>
      <c r="C193" s="105"/>
      <c r="D193" s="106"/>
      <c r="E193" s="106"/>
      <c r="F193" s="106"/>
      <c r="G193" s="106"/>
      <c r="H193" s="108"/>
      <c r="I193" s="94">
        <f t="shared" si="154"/>
        <v>0</v>
      </c>
      <c r="J193" s="66"/>
      <c r="K193" s="5"/>
      <c r="L193" s="66"/>
      <c r="M193" s="5"/>
      <c r="N193" s="66"/>
      <c r="O193" s="5"/>
      <c r="P193" s="66"/>
      <c r="Q193" s="5"/>
      <c r="R193" s="66"/>
      <c r="S193" s="5"/>
      <c r="T193" s="66"/>
      <c r="U193" s="5"/>
      <c r="V193" s="114">
        <f t="shared" si="155"/>
        <v>0</v>
      </c>
      <c r="W193" s="114">
        <f t="shared" si="156"/>
        <v>0</v>
      </c>
    </row>
    <row r="194" spans="1:23" ht="21.6" customHeight="1" x14ac:dyDescent="0.25">
      <c r="A194" s="82"/>
      <c r="B194" s="75"/>
      <c r="C194" s="105"/>
      <c r="D194" s="106"/>
      <c r="E194" s="106"/>
      <c r="F194" s="106"/>
      <c r="G194" s="106"/>
      <c r="H194" s="108"/>
      <c r="I194" s="94">
        <f t="shared" si="154"/>
        <v>0</v>
      </c>
      <c r="J194" s="66"/>
      <c r="K194" s="5"/>
      <c r="L194" s="66"/>
      <c r="M194" s="5"/>
      <c r="N194" s="66"/>
      <c r="O194" s="5"/>
      <c r="P194" s="66"/>
      <c r="Q194" s="5"/>
      <c r="R194" s="66"/>
      <c r="S194" s="5"/>
      <c r="T194" s="66"/>
      <c r="U194" s="5"/>
      <c r="V194" s="114">
        <f t="shared" si="155"/>
        <v>0</v>
      </c>
      <c r="W194" s="114">
        <f t="shared" si="156"/>
        <v>0</v>
      </c>
    </row>
    <row r="195" spans="1:23" ht="21.6" customHeight="1" x14ac:dyDescent="0.25">
      <c r="A195" s="82"/>
      <c r="B195" s="75"/>
      <c r="C195" s="105"/>
      <c r="D195" s="106"/>
      <c r="E195" s="106"/>
      <c r="F195" s="106"/>
      <c r="G195" s="106"/>
      <c r="H195" s="108"/>
      <c r="I195" s="94">
        <f t="shared" si="154"/>
        <v>0</v>
      </c>
      <c r="J195" s="66"/>
      <c r="K195" s="5"/>
      <c r="L195" s="66"/>
      <c r="M195" s="5"/>
      <c r="N195" s="66"/>
      <c r="O195" s="5"/>
      <c r="P195" s="66"/>
      <c r="Q195" s="5"/>
      <c r="R195" s="66"/>
      <c r="S195" s="5"/>
      <c r="T195" s="66"/>
      <c r="U195" s="5"/>
      <c r="V195" s="114">
        <f t="shared" si="155"/>
        <v>0</v>
      </c>
      <c r="W195" s="114">
        <f t="shared" si="156"/>
        <v>0</v>
      </c>
    </row>
    <row r="196" spans="1:23" s="15" customFormat="1" ht="21.6" customHeight="1" x14ac:dyDescent="0.25">
      <c r="A196" s="78" t="s">
        <v>458</v>
      </c>
      <c r="B196" s="73"/>
      <c r="C196" s="53" t="s">
        <v>459</v>
      </c>
      <c r="D196" s="23"/>
      <c r="E196" s="22"/>
      <c r="F196" s="22"/>
      <c r="G196" s="22"/>
      <c r="H196" s="24"/>
      <c r="I196" s="86">
        <f>I197</f>
        <v>0</v>
      </c>
      <c r="J196" s="86">
        <f t="shared" ref="J196:U196" si="157">J197</f>
        <v>0</v>
      </c>
      <c r="K196" s="86">
        <f t="shared" si="157"/>
        <v>0</v>
      </c>
      <c r="L196" s="86">
        <f t="shared" si="157"/>
        <v>0</v>
      </c>
      <c r="M196" s="86">
        <f t="shared" si="157"/>
        <v>0</v>
      </c>
      <c r="N196" s="86">
        <f t="shared" si="157"/>
        <v>0</v>
      </c>
      <c r="O196" s="86">
        <f t="shared" si="157"/>
        <v>0</v>
      </c>
      <c r="P196" s="86">
        <f t="shared" si="157"/>
        <v>0</v>
      </c>
      <c r="Q196" s="86">
        <f t="shared" si="157"/>
        <v>0</v>
      </c>
      <c r="R196" s="86">
        <f t="shared" si="157"/>
        <v>0</v>
      </c>
      <c r="S196" s="86">
        <f t="shared" si="157"/>
        <v>0</v>
      </c>
      <c r="T196" s="86">
        <f t="shared" si="157"/>
        <v>0</v>
      </c>
      <c r="U196" s="86">
        <f t="shared" si="157"/>
        <v>0</v>
      </c>
      <c r="V196" s="114">
        <f t="shared" ref="V196" si="158">V197</f>
        <v>0</v>
      </c>
      <c r="W196" s="114">
        <f t="shared" ref="W196" si="159">W197</f>
        <v>0</v>
      </c>
    </row>
    <row r="197" spans="1:23" s="15" customFormat="1" ht="21.6" customHeight="1" x14ac:dyDescent="0.25">
      <c r="A197" s="79" t="s">
        <v>460</v>
      </c>
      <c r="B197" s="74"/>
      <c r="C197" s="51" t="s">
        <v>461</v>
      </c>
      <c r="D197" s="25"/>
      <c r="E197" s="26"/>
      <c r="F197" s="26"/>
      <c r="G197" s="26"/>
      <c r="H197" s="27"/>
      <c r="I197" s="95">
        <f>SUM(I198:I207)</f>
        <v>0</v>
      </c>
      <c r="J197" s="95">
        <f t="shared" ref="J197:U197" si="160">SUM(J198:J207)</f>
        <v>0</v>
      </c>
      <c r="K197" s="95">
        <f t="shared" si="160"/>
        <v>0</v>
      </c>
      <c r="L197" s="95">
        <f t="shared" si="160"/>
        <v>0</v>
      </c>
      <c r="M197" s="95">
        <f t="shared" si="160"/>
        <v>0</v>
      </c>
      <c r="N197" s="95">
        <f t="shared" si="160"/>
        <v>0</v>
      </c>
      <c r="O197" s="95">
        <f t="shared" si="160"/>
        <v>0</v>
      </c>
      <c r="P197" s="95">
        <f t="shared" si="160"/>
        <v>0</v>
      </c>
      <c r="Q197" s="95">
        <f t="shared" si="160"/>
        <v>0</v>
      </c>
      <c r="R197" s="95">
        <f t="shared" si="160"/>
        <v>0</v>
      </c>
      <c r="S197" s="95">
        <f t="shared" si="160"/>
        <v>0</v>
      </c>
      <c r="T197" s="95">
        <f t="shared" si="160"/>
        <v>0</v>
      </c>
      <c r="U197" s="95">
        <f t="shared" si="160"/>
        <v>0</v>
      </c>
      <c r="V197" s="114">
        <f t="shared" ref="V197" si="161">SUM(V198:V207)</f>
        <v>0</v>
      </c>
      <c r="W197" s="114">
        <f t="shared" ref="W197" si="162">SUM(W198:W207)</f>
        <v>0</v>
      </c>
    </row>
    <row r="198" spans="1:23" ht="21.6" customHeight="1" x14ac:dyDescent="0.25">
      <c r="A198" s="82"/>
      <c r="B198" s="75"/>
      <c r="C198" s="105"/>
      <c r="D198" s="106"/>
      <c r="E198" s="106"/>
      <c r="F198" s="106"/>
      <c r="G198" s="106"/>
      <c r="H198" s="108"/>
      <c r="I198" s="94">
        <f t="shared" ref="I198:I207" si="163">G198*H198</f>
        <v>0</v>
      </c>
      <c r="J198" s="66"/>
      <c r="K198" s="5"/>
      <c r="L198" s="66"/>
      <c r="M198" s="5"/>
      <c r="N198" s="66"/>
      <c r="O198" s="5"/>
      <c r="P198" s="66"/>
      <c r="Q198" s="5"/>
      <c r="R198" s="66"/>
      <c r="S198" s="5"/>
      <c r="T198" s="66"/>
      <c r="U198" s="5"/>
      <c r="V198" s="114">
        <f>J198+L198+N198+P198+R198+T198</f>
        <v>0</v>
      </c>
      <c r="W198" s="114">
        <f>K198+M198+O198+Q198+S198+U198</f>
        <v>0</v>
      </c>
    </row>
    <row r="199" spans="1:23" ht="21.6" customHeight="1" x14ac:dyDescent="0.25">
      <c r="A199" s="82"/>
      <c r="B199" s="75"/>
      <c r="C199" s="105"/>
      <c r="D199" s="106"/>
      <c r="E199" s="106"/>
      <c r="F199" s="106"/>
      <c r="G199" s="106"/>
      <c r="H199" s="108"/>
      <c r="I199" s="94">
        <f t="shared" si="163"/>
        <v>0</v>
      </c>
      <c r="J199" s="66"/>
      <c r="K199" s="5"/>
      <c r="L199" s="66"/>
      <c r="M199" s="5"/>
      <c r="N199" s="66"/>
      <c r="O199" s="5"/>
      <c r="P199" s="66"/>
      <c r="Q199" s="5"/>
      <c r="R199" s="66"/>
      <c r="S199" s="5"/>
      <c r="T199" s="66"/>
      <c r="U199" s="5"/>
      <c r="V199" s="114">
        <f t="shared" ref="V199:V207" si="164">J199+L199+N199+P199+R199+T199</f>
        <v>0</v>
      </c>
      <c r="W199" s="114">
        <f t="shared" ref="W199:W207" si="165">K199+M199+O199+Q199+S199+U199</f>
        <v>0</v>
      </c>
    </row>
    <row r="200" spans="1:23" ht="21.6" customHeight="1" x14ac:dyDescent="0.25">
      <c r="A200" s="82"/>
      <c r="B200" s="75"/>
      <c r="C200" s="105"/>
      <c r="D200" s="106"/>
      <c r="E200" s="106"/>
      <c r="F200" s="106"/>
      <c r="G200" s="106"/>
      <c r="H200" s="108"/>
      <c r="I200" s="94">
        <f t="shared" si="163"/>
        <v>0</v>
      </c>
      <c r="J200" s="66"/>
      <c r="K200" s="5"/>
      <c r="L200" s="66"/>
      <c r="M200" s="5"/>
      <c r="N200" s="66"/>
      <c r="O200" s="5"/>
      <c r="P200" s="66"/>
      <c r="Q200" s="5"/>
      <c r="R200" s="66"/>
      <c r="S200" s="5"/>
      <c r="T200" s="66"/>
      <c r="U200" s="5"/>
      <c r="V200" s="114">
        <f t="shared" si="164"/>
        <v>0</v>
      </c>
      <c r="W200" s="114">
        <f t="shared" si="165"/>
        <v>0</v>
      </c>
    </row>
    <row r="201" spans="1:23" ht="21.6" customHeight="1" x14ac:dyDescent="0.25">
      <c r="A201" s="82"/>
      <c r="B201" s="75"/>
      <c r="C201" s="105"/>
      <c r="D201" s="106"/>
      <c r="E201" s="106"/>
      <c r="F201" s="106"/>
      <c r="G201" s="106"/>
      <c r="H201" s="108"/>
      <c r="I201" s="94">
        <f t="shared" si="163"/>
        <v>0</v>
      </c>
      <c r="J201" s="66"/>
      <c r="K201" s="5"/>
      <c r="L201" s="66"/>
      <c r="M201" s="5"/>
      <c r="N201" s="66"/>
      <c r="O201" s="5"/>
      <c r="P201" s="66"/>
      <c r="Q201" s="5"/>
      <c r="R201" s="66"/>
      <c r="S201" s="5"/>
      <c r="T201" s="66"/>
      <c r="U201" s="5"/>
      <c r="V201" s="114">
        <f t="shared" si="164"/>
        <v>0</v>
      </c>
      <c r="W201" s="114">
        <f t="shared" si="165"/>
        <v>0</v>
      </c>
    </row>
    <row r="202" spans="1:23" ht="21.6" customHeight="1" x14ac:dyDescent="0.25">
      <c r="A202" s="82"/>
      <c r="B202" s="75"/>
      <c r="C202" s="105"/>
      <c r="D202" s="106"/>
      <c r="E202" s="106"/>
      <c r="F202" s="106"/>
      <c r="G202" s="106"/>
      <c r="H202" s="108"/>
      <c r="I202" s="94">
        <f t="shared" si="163"/>
        <v>0</v>
      </c>
      <c r="J202" s="66"/>
      <c r="K202" s="5"/>
      <c r="L202" s="66"/>
      <c r="M202" s="5"/>
      <c r="N202" s="66"/>
      <c r="O202" s="5"/>
      <c r="P202" s="66"/>
      <c r="Q202" s="5"/>
      <c r="R202" s="66"/>
      <c r="S202" s="5"/>
      <c r="T202" s="66"/>
      <c r="U202" s="5"/>
      <c r="V202" s="114">
        <f t="shared" si="164"/>
        <v>0</v>
      </c>
      <c r="W202" s="114">
        <f t="shared" si="165"/>
        <v>0</v>
      </c>
    </row>
    <row r="203" spans="1:23" ht="21.6" customHeight="1" x14ac:dyDescent="0.25">
      <c r="A203" s="82"/>
      <c r="B203" s="75"/>
      <c r="C203" s="105"/>
      <c r="D203" s="106"/>
      <c r="E203" s="106"/>
      <c r="F203" s="106"/>
      <c r="G203" s="106"/>
      <c r="H203" s="108"/>
      <c r="I203" s="94">
        <f t="shared" si="163"/>
        <v>0</v>
      </c>
      <c r="J203" s="66"/>
      <c r="K203" s="5"/>
      <c r="L203" s="66"/>
      <c r="M203" s="5"/>
      <c r="N203" s="66"/>
      <c r="O203" s="5"/>
      <c r="P203" s="66"/>
      <c r="Q203" s="5"/>
      <c r="R203" s="66"/>
      <c r="S203" s="5"/>
      <c r="T203" s="66"/>
      <c r="U203" s="5"/>
      <c r="V203" s="114">
        <f t="shared" si="164"/>
        <v>0</v>
      </c>
      <c r="W203" s="114">
        <f t="shared" si="165"/>
        <v>0</v>
      </c>
    </row>
    <row r="204" spans="1:23" ht="21.6" customHeight="1" x14ac:dyDescent="0.25">
      <c r="A204" s="82"/>
      <c r="B204" s="75"/>
      <c r="C204" s="105"/>
      <c r="D204" s="106"/>
      <c r="E204" s="106"/>
      <c r="F204" s="106"/>
      <c r="G204" s="106"/>
      <c r="H204" s="108"/>
      <c r="I204" s="94">
        <f t="shared" si="163"/>
        <v>0</v>
      </c>
      <c r="J204" s="66"/>
      <c r="K204" s="5"/>
      <c r="L204" s="66"/>
      <c r="M204" s="5"/>
      <c r="N204" s="66"/>
      <c r="O204" s="5"/>
      <c r="P204" s="66"/>
      <c r="Q204" s="5"/>
      <c r="R204" s="66"/>
      <c r="S204" s="5"/>
      <c r="T204" s="66"/>
      <c r="U204" s="5"/>
      <c r="V204" s="114">
        <f t="shared" si="164"/>
        <v>0</v>
      </c>
      <c r="W204" s="114">
        <f t="shared" si="165"/>
        <v>0</v>
      </c>
    </row>
    <row r="205" spans="1:23" ht="21.6" customHeight="1" x14ac:dyDescent="0.25">
      <c r="A205" s="82"/>
      <c r="B205" s="75"/>
      <c r="C205" s="105"/>
      <c r="D205" s="106"/>
      <c r="E205" s="106"/>
      <c r="F205" s="106"/>
      <c r="G205" s="106"/>
      <c r="H205" s="108"/>
      <c r="I205" s="94">
        <f t="shared" si="163"/>
        <v>0</v>
      </c>
      <c r="J205" s="66"/>
      <c r="K205" s="5"/>
      <c r="L205" s="66"/>
      <c r="M205" s="5"/>
      <c r="N205" s="66"/>
      <c r="O205" s="5"/>
      <c r="P205" s="66"/>
      <c r="Q205" s="5"/>
      <c r="R205" s="66"/>
      <c r="S205" s="5"/>
      <c r="T205" s="66"/>
      <c r="U205" s="5"/>
      <c r="V205" s="114">
        <f t="shared" si="164"/>
        <v>0</v>
      </c>
      <c r="W205" s="114">
        <f t="shared" si="165"/>
        <v>0</v>
      </c>
    </row>
    <row r="206" spans="1:23" ht="21.6" customHeight="1" x14ac:dyDescent="0.25">
      <c r="A206" s="82"/>
      <c r="B206" s="75"/>
      <c r="C206" s="105"/>
      <c r="D206" s="106"/>
      <c r="E206" s="106"/>
      <c r="F206" s="106"/>
      <c r="G206" s="106"/>
      <c r="H206" s="108"/>
      <c r="I206" s="94">
        <f t="shared" si="163"/>
        <v>0</v>
      </c>
      <c r="J206" s="66"/>
      <c r="K206" s="5"/>
      <c r="L206" s="66"/>
      <c r="M206" s="5"/>
      <c r="N206" s="66"/>
      <c r="O206" s="5"/>
      <c r="P206" s="66"/>
      <c r="Q206" s="5"/>
      <c r="R206" s="66"/>
      <c r="S206" s="5"/>
      <c r="T206" s="66"/>
      <c r="U206" s="5"/>
      <c r="V206" s="114">
        <f t="shared" si="164"/>
        <v>0</v>
      </c>
      <c r="W206" s="114">
        <f t="shared" si="165"/>
        <v>0</v>
      </c>
    </row>
    <row r="207" spans="1:23" ht="21.6" customHeight="1" x14ac:dyDescent="0.25">
      <c r="A207" s="82"/>
      <c r="B207" s="75"/>
      <c r="C207" s="105"/>
      <c r="D207" s="106"/>
      <c r="E207" s="106"/>
      <c r="F207" s="106"/>
      <c r="G207" s="106"/>
      <c r="H207" s="108"/>
      <c r="I207" s="94">
        <f t="shared" si="163"/>
        <v>0</v>
      </c>
      <c r="J207" s="66"/>
      <c r="K207" s="5"/>
      <c r="L207" s="66"/>
      <c r="M207" s="5"/>
      <c r="N207" s="66"/>
      <c r="O207" s="5"/>
      <c r="P207" s="66"/>
      <c r="Q207" s="5"/>
      <c r="R207" s="66"/>
      <c r="S207" s="5"/>
      <c r="T207" s="66"/>
      <c r="U207" s="5"/>
      <c r="V207" s="114">
        <f t="shared" si="164"/>
        <v>0</v>
      </c>
      <c r="W207" s="114">
        <f t="shared" si="165"/>
        <v>0</v>
      </c>
    </row>
    <row r="208" spans="1:23" s="15" customFormat="1" ht="21.6" customHeight="1" x14ac:dyDescent="0.25">
      <c r="A208" s="77" t="s">
        <v>398</v>
      </c>
      <c r="B208" s="21"/>
      <c r="C208" s="52" t="s">
        <v>399</v>
      </c>
      <c r="D208" s="21"/>
      <c r="E208" s="22"/>
      <c r="F208" s="22"/>
      <c r="G208" s="22"/>
      <c r="H208" s="24"/>
      <c r="I208" s="86">
        <f>I209+I221</f>
        <v>0</v>
      </c>
      <c r="J208" s="86">
        <f t="shared" ref="J208:U208" si="166">J209+J221</f>
        <v>0</v>
      </c>
      <c r="K208" s="86">
        <f t="shared" si="166"/>
        <v>0</v>
      </c>
      <c r="L208" s="86">
        <f t="shared" si="166"/>
        <v>0</v>
      </c>
      <c r="M208" s="86">
        <f t="shared" si="166"/>
        <v>0</v>
      </c>
      <c r="N208" s="86">
        <f t="shared" si="166"/>
        <v>0</v>
      </c>
      <c r="O208" s="86">
        <f t="shared" si="166"/>
        <v>0</v>
      </c>
      <c r="P208" s="86">
        <f t="shared" si="166"/>
        <v>0</v>
      </c>
      <c r="Q208" s="86">
        <f t="shared" si="166"/>
        <v>0</v>
      </c>
      <c r="R208" s="86">
        <f t="shared" si="166"/>
        <v>0</v>
      </c>
      <c r="S208" s="86">
        <f t="shared" si="166"/>
        <v>0</v>
      </c>
      <c r="T208" s="86">
        <f t="shared" si="166"/>
        <v>0</v>
      </c>
      <c r="U208" s="86">
        <f t="shared" si="166"/>
        <v>0</v>
      </c>
      <c r="V208" s="114">
        <f t="shared" ref="V208" si="167">V209+V221</f>
        <v>0</v>
      </c>
      <c r="W208" s="114">
        <f t="shared" ref="W208" si="168">W209+W221</f>
        <v>0</v>
      </c>
    </row>
    <row r="209" spans="1:23" s="15" customFormat="1" ht="21.6" customHeight="1" x14ac:dyDescent="0.25">
      <c r="A209" s="78" t="s">
        <v>400</v>
      </c>
      <c r="B209" s="73"/>
      <c r="C209" s="53" t="s">
        <v>401</v>
      </c>
      <c r="D209" s="23"/>
      <c r="E209" s="22"/>
      <c r="F209" s="22"/>
      <c r="G209" s="22"/>
      <c r="H209" s="24"/>
      <c r="I209" s="86">
        <f>I210</f>
        <v>0</v>
      </c>
      <c r="J209" s="86">
        <f t="shared" ref="J209:U209" si="169">J210</f>
        <v>0</v>
      </c>
      <c r="K209" s="86">
        <f t="shared" si="169"/>
        <v>0</v>
      </c>
      <c r="L209" s="86">
        <f t="shared" si="169"/>
        <v>0</v>
      </c>
      <c r="M209" s="86">
        <f t="shared" si="169"/>
        <v>0</v>
      </c>
      <c r="N209" s="86">
        <f t="shared" si="169"/>
        <v>0</v>
      </c>
      <c r="O209" s="86">
        <f t="shared" si="169"/>
        <v>0</v>
      </c>
      <c r="P209" s="86">
        <f t="shared" si="169"/>
        <v>0</v>
      </c>
      <c r="Q209" s="86">
        <f t="shared" si="169"/>
        <v>0</v>
      </c>
      <c r="R209" s="86">
        <f t="shared" si="169"/>
        <v>0</v>
      </c>
      <c r="S209" s="86">
        <f t="shared" si="169"/>
        <v>0</v>
      </c>
      <c r="T209" s="86">
        <f t="shared" si="169"/>
        <v>0</v>
      </c>
      <c r="U209" s="86">
        <f t="shared" si="169"/>
        <v>0</v>
      </c>
      <c r="V209" s="114">
        <f t="shared" ref="V209" si="170">V210</f>
        <v>0</v>
      </c>
      <c r="W209" s="114">
        <f t="shared" ref="W209" si="171">W210</f>
        <v>0</v>
      </c>
    </row>
    <row r="210" spans="1:23" s="15" customFormat="1" ht="21.6" customHeight="1" x14ac:dyDescent="0.25">
      <c r="A210" s="79" t="s">
        <v>402</v>
      </c>
      <c r="B210" s="74"/>
      <c r="C210" s="51" t="s">
        <v>403</v>
      </c>
      <c r="D210" s="25"/>
      <c r="E210" s="26"/>
      <c r="F210" s="26"/>
      <c r="G210" s="26"/>
      <c r="H210" s="27"/>
      <c r="I210" s="95">
        <f>SUM(I211:I220)</f>
        <v>0</v>
      </c>
      <c r="J210" s="95">
        <f t="shared" ref="J210:U210" si="172">SUM(J211:J220)</f>
        <v>0</v>
      </c>
      <c r="K210" s="95">
        <f t="shared" si="172"/>
        <v>0</v>
      </c>
      <c r="L210" s="95">
        <f t="shared" si="172"/>
        <v>0</v>
      </c>
      <c r="M210" s="95">
        <f t="shared" si="172"/>
        <v>0</v>
      </c>
      <c r="N210" s="95">
        <f t="shared" si="172"/>
        <v>0</v>
      </c>
      <c r="O210" s="95">
        <f t="shared" si="172"/>
        <v>0</v>
      </c>
      <c r="P210" s="95">
        <f t="shared" si="172"/>
        <v>0</v>
      </c>
      <c r="Q210" s="95">
        <f t="shared" si="172"/>
        <v>0</v>
      </c>
      <c r="R210" s="95">
        <f t="shared" si="172"/>
        <v>0</v>
      </c>
      <c r="S210" s="95">
        <f t="shared" si="172"/>
        <v>0</v>
      </c>
      <c r="T210" s="95">
        <f t="shared" si="172"/>
        <v>0</v>
      </c>
      <c r="U210" s="95">
        <f t="shared" si="172"/>
        <v>0</v>
      </c>
      <c r="V210" s="114">
        <f t="shared" ref="V210" si="173">SUM(V211:V220)</f>
        <v>0</v>
      </c>
      <c r="W210" s="114">
        <f t="shared" ref="W210" si="174">SUM(W211:W220)</f>
        <v>0</v>
      </c>
    </row>
    <row r="211" spans="1:23" ht="21.6" customHeight="1" x14ac:dyDescent="0.25">
      <c r="A211" s="82"/>
      <c r="B211" s="75"/>
      <c r="C211" s="105"/>
      <c r="D211" s="106"/>
      <c r="E211" s="106"/>
      <c r="F211" s="106"/>
      <c r="G211" s="106"/>
      <c r="H211" s="108"/>
      <c r="I211" s="94">
        <f t="shared" ref="I211:I220" si="175">G211*H211</f>
        <v>0</v>
      </c>
      <c r="J211" s="66"/>
      <c r="K211" s="5"/>
      <c r="L211" s="66"/>
      <c r="M211" s="5"/>
      <c r="N211" s="66"/>
      <c r="O211" s="5"/>
      <c r="P211" s="66"/>
      <c r="Q211" s="5"/>
      <c r="R211" s="66"/>
      <c r="S211" s="5"/>
      <c r="T211" s="66"/>
      <c r="U211" s="5"/>
      <c r="V211" s="114">
        <f>J211+L211+N211+P211+R211+T211</f>
        <v>0</v>
      </c>
      <c r="W211" s="114">
        <f>K211+M211+O211+Q211+S211+U211</f>
        <v>0</v>
      </c>
    </row>
    <row r="212" spans="1:23" ht="21.6" customHeight="1" x14ac:dyDescent="0.25">
      <c r="A212" s="82"/>
      <c r="B212" s="75"/>
      <c r="C212" s="105"/>
      <c r="D212" s="106"/>
      <c r="E212" s="106"/>
      <c r="F212" s="106"/>
      <c r="G212" s="106"/>
      <c r="H212" s="108"/>
      <c r="I212" s="94">
        <f t="shared" si="175"/>
        <v>0</v>
      </c>
      <c r="J212" s="66"/>
      <c r="K212" s="5"/>
      <c r="L212" s="66"/>
      <c r="M212" s="5"/>
      <c r="N212" s="66"/>
      <c r="O212" s="5"/>
      <c r="P212" s="66"/>
      <c r="Q212" s="5"/>
      <c r="R212" s="66"/>
      <c r="S212" s="5"/>
      <c r="T212" s="66"/>
      <c r="U212" s="5"/>
      <c r="V212" s="114">
        <f t="shared" ref="V212:V220" si="176">J212+L212+N212+P212+R212+T212</f>
        <v>0</v>
      </c>
      <c r="W212" s="114">
        <f t="shared" ref="W212:W220" si="177">K212+M212+O212+Q212+S212+U212</f>
        <v>0</v>
      </c>
    </row>
    <row r="213" spans="1:23" ht="21.6" customHeight="1" x14ac:dyDescent="0.25">
      <c r="A213" s="82"/>
      <c r="B213" s="75"/>
      <c r="C213" s="105"/>
      <c r="D213" s="106"/>
      <c r="E213" s="106"/>
      <c r="F213" s="106"/>
      <c r="G213" s="106"/>
      <c r="H213" s="108"/>
      <c r="I213" s="94">
        <f t="shared" si="175"/>
        <v>0</v>
      </c>
      <c r="J213" s="66"/>
      <c r="K213" s="5"/>
      <c r="L213" s="66"/>
      <c r="M213" s="5"/>
      <c r="N213" s="66"/>
      <c r="O213" s="5"/>
      <c r="P213" s="66"/>
      <c r="Q213" s="5"/>
      <c r="R213" s="66"/>
      <c r="S213" s="5"/>
      <c r="T213" s="66"/>
      <c r="U213" s="5"/>
      <c r="V213" s="114">
        <f t="shared" si="176"/>
        <v>0</v>
      </c>
      <c r="W213" s="114">
        <f t="shared" si="177"/>
        <v>0</v>
      </c>
    </row>
    <row r="214" spans="1:23" ht="21.6" customHeight="1" x14ac:dyDescent="0.25">
      <c r="A214" s="82"/>
      <c r="B214" s="75"/>
      <c r="C214" s="105"/>
      <c r="D214" s="106"/>
      <c r="E214" s="106"/>
      <c r="F214" s="106"/>
      <c r="G214" s="106"/>
      <c r="H214" s="108"/>
      <c r="I214" s="94">
        <f t="shared" si="175"/>
        <v>0</v>
      </c>
      <c r="J214" s="66"/>
      <c r="K214" s="5"/>
      <c r="L214" s="66"/>
      <c r="M214" s="5"/>
      <c r="N214" s="66"/>
      <c r="O214" s="5"/>
      <c r="P214" s="66"/>
      <c r="Q214" s="5"/>
      <c r="R214" s="66"/>
      <c r="S214" s="5"/>
      <c r="T214" s="66"/>
      <c r="U214" s="5"/>
      <c r="V214" s="114">
        <f t="shared" si="176"/>
        <v>0</v>
      </c>
      <c r="W214" s="114">
        <f t="shared" si="177"/>
        <v>0</v>
      </c>
    </row>
    <row r="215" spans="1:23" ht="21.6" customHeight="1" x14ac:dyDescent="0.25">
      <c r="A215" s="82"/>
      <c r="B215" s="75"/>
      <c r="C215" s="105"/>
      <c r="D215" s="106"/>
      <c r="E215" s="106"/>
      <c r="F215" s="106"/>
      <c r="G215" s="106"/>
      <c r="H215" s="108"/>
      <c r="I215" s="94">
        <f t="shared" si="175"/>
        <v>0</v>
      </c>
      <c r="J215" s="66"/>
      <c r="K215" s="5"/>
      <c r="L215" s="66"/>
      <c r="M215" s="5"/>
      <c r="N215" s="66"/>
      <c r="O215" s="5"/>
      <c r="P215" s="66"/>
      <c r="Q215" s="5"/>
      <c r="R215" s="66"/>
      <c r="S215" s="5"/>
      <c r="T215" s="66"/>
      <c r="U215" s="5"/>
      <c r="V215" s="114">
        <f t="shared" si="176"/>
        <v>0</v>
      </c>
      <c r="W215" s="114">
        <f t="shared" si="177"/>
        <v>0</v>
      </c>
    </row>
    <row r="216" spans="1:23" ht="21.6" customHeight="1" x14ac:dyDescent="0.25">
      <c r="A216" s="82"/>
      <c r="B216" s="75"/>
      <c r="C216" s="105"/>
      <c r="D216" s="106"/>
      <c r="E216" s="106"/>
      <c r="F216" s="106"/>
      <c r="G216" s="106"/>
      <c r="H216" s="108"/>
      <c r="I216" s="94">
        <f t="shared" si="175"/>
        <v>0</v>
      </c>
      <c r="J216" s="66"/>
      <c r="K216" s="5"/>
      <c r="L216" s="66"/>
      <c r="M216" s="5"/>
      <c r="N216" s="66"/>
      <c r="O216" s="5"/>
      <c r="P216" s="66"/>
      <c r="Q216" s="5"/>
      <c r="R216" s="66"/>
      <c r="S216" s="5"/>
      <c r="T216" s="66"/>
      <c r="U216" s="5"/>
      <c r="V216" s="114">
        <f t="shared" si="176"/>
        <v>0</v>
      </c>
      <c r="W216" s="114">
        <f t="shared" si="177"/>
        <v>0</v>
      </c>
    </row>
    <row r="217" spans="1:23" ht="21.6" customHeight="1" x14ac:dyDescent="0.25">
      <c r="A217" s="82"/>
      <c r="B217" s="75"/>
      <c r="C217" s="105"/>
      <c r="D217" s="106"/>
      <c r="E217" s="106"/>
      <c r="F217" s="106"/>
      <c r="G217" s="106"/>
      <c r="H217" s="108"/>
      <c r="I217" s="94">
        <f t="shared" si="175"/>
        <v>0</v>
      </c>
      <c r="J217" s="66"/>
      <c r="K217" s="5"/>
      <c r="L217" s="66"/>
      <c r="M217" s="5"/>
      <c r="N217" s="66"/>
      <c r="O217" s="5"/>
      <c r="P217" s="66"/>
      <c r="Q217" s="5"/>
      <c r="R217" s="66"/>
      <c r="S217" s="5"/>
      <c r="T217" s="66"/>
      <c r="U217" s="5"/>
      <c r="V217" s="114">
        <f t="shared" si="176"/>
        <v>0</v>
      </c>
      <c r="W217" s="114">
        <f t="shared" si="177"/>
        <v>0</v>
      </c>
    </row>
    <row r="218" spans="1:23" ht="21.6" customHeight="1" x14ac:dyDescent="0.25">
      <c r="A218" s="82"/>
      <c r="B218" s="75"/>
      <c r="C218" s="105"/>
      <c r="D218" s="106"/>
      <c r="E218" s="106"/>
      <c r="F218" s="106"/>
      <c r="G218" s="106"/>
      <c r="H218" s="108"/>
      <c r="I218" s="94">
        <f t="shared" si="175"/>
        <v>0</v>
      </c>
      <c r="J218" s="66"/>
      <c r="K218" s="5"/>
      <c r="L218" s="66"/>
      <c r="M218" s="5"/>
      <c r="N218" s="66"/>
      <c r="O218" s="5"/>
      <c r="P218" s="66"/>
      <c r="Q218" s="5"/>
      <c r="R218" s="66"/>
      <c r="S218" s="5"/>
      <c r="T218" s="66"/>
      <c r="U218" s="5"/>
      <c r="V218" s="114">
        <f t="shared" si="176"/>
        <v>0</v>
      </c>
      <c r="W218" s="114">
        <f t="shared" si="177"/>
        <v>0</v>
      </c>
    </row>
    <row r="219" spans="1:23" ht="21.6" customHeight="1" x14ac:dyDescent="0.25">
      <c r="A219" s="82"/>
      <c r="B219" s="75"/>
      <c r="C219" s="105"/>
      <c r="D219" s="106"/>
      <c r="E219" s="106"/>
      <c r="F219" s="106"/>
      <c r="G219" s="106"/>
      <c r="H219" s="108"/>
      <c r="I219" s="94">
        <f t="shared" si="175"/>
        <v>0</v>
      </c>
      <c r="J219" s="66"/>
      <c r="K219" s="5"/>
      <c r="L219" s="66"/>
      <c r="M219" s="5"/>
      <c r="N219" s="66"/>
      <c r="O219" s="5"/>
      <c r="P219" s="66"/>
      <c r="Q219" s="5"/>
      <c r="R219" s="66"/>
      <c r="S219" s="5"/>
      <c r="T219" s="66"/>
      <c r="U219" s="5"/>
      <c r="V219" s="114">
        <f t="shared" si="176"/>
        <v>0</v>
      </c>
      <c r="W219" s="114">
        <f t="shared" si="177"/>
        <v>0</v>
      </c>
    </row>
    <row r="220" spans="1:23" ht="21.6" customHeight="1" x14ac:dyDescent="0.25">
      <c r="A220" s="82"/>
      <c r="B220" s="75"/>
      <c r="C220" s="105"/>
      <c r="D220" s="106"/>
      <c r="E220" s="106"/>
      <c r="F220" s="106"/>
      <c r="G220" s="106"/>
      <c r="H220" s="108"/>
      <c r="I220" s="94">
        <f t="shared" si="175"/>
        <v>0</v>
      </c>
      <c r="J220" s="66"/>
      <c r="K220" s="5"/>
      <c r="L220" s="66"/>
      <c r="M220" s="5"/>
      <c r="N220" s="66"/>
      <c r="O220" s="5"/>
      <c r="P220" s="66"/>
      <c r="Q220" s="5"/>
      <c r="R220" s="66"/>
      <c r="S220" s="5"/>
      <c r="T220" s="66"/>
      <c r="U220" s="5"/>
      <c r="V220" s="114">
        <f t="shared" si="176"/>
        <v>0</v>
      </c>
      <c r="W220" s="114">
        <f t="shared" si="177"/>
        <v>0</v>
      </c>
    </row>
    <row r="221" spans="1:23" s="15" customFormat="1" ht="21.6" customHeight="1" x14ac:dyDescent="0.25">
      <c r="A221" s="78" t="s">
        <v>462</v>
      </c>
      <c r="B221" s="73"/>
      <c r="C221" s="53" t="s">
        <v>463</v>
      </c>
      <c r="D221" s="23"/>
      <c r="E221" s="22"/>
      <c r="F221" s="22"/>
      <c r="G221" s="22"/>
      <c r="H221" s="24"/>
      <c r="I221" s="86">
        <f>I222</f>
        <v>0</v>
      </c>
      <c r="J221" s="86">
        <f t="shared" ref="J221:U221" si="178">J222</f>
        <v>0</v>
      </c>
      <c r="K221" s="86">
        <f t="shared" si="178"/>
        <v>0</v>
      </c>
      <c r="L221" s="86">
        <f t="shared" si="178"/>
        <v>0</v>
      </c>
      <c r="M221" s="86">
        <f t="shared" si="178"/>
        <v>0</v>
      </c>
      <c r="N221" s="86">
        <f t="shared" si="178"/>
        <v>0</v>
      </c>
      <c r="O221" s="86">
        <f t="shared" si="178"/>
        <v>0</v>
      </c>
      <c r="P221" s="86">
        <f t="shared" si="178"/>
        <v>0</v>
      </c>
      <c r="Q221" s="86">
        <f t="shared" si="178"/>
        <v>0</v>
      </c>
      <c r="R221" s="86">
        <f t="shared" si="178"/>
        <v>0</v>
      </c>
      <c r="S221" s="86">
        <f t="shared" si="178"/>
        <v>0</v>
      </c>
      <c r="T221" s="86">
        <f t="shared" si="178"/>
        <v>0</v>
      </c>
      <c r="U221" s="86">
        <f t="shared" si="178"/>
        <v>0</v>
      </c>
      <c r="V221" s="114">
        <f t="shared" ref="V221" si="179">V222</f>
        <v>0</v>
      </c>
      <c r="W221" s="114">
        <f t="shared" ref="W221" si="180">W222</f>
        <v>0</v>
      </c>
    </row>
    <row r="222" spans="1:23" s="15" customFormat="1" ht="21.6" customHeight="1" x14ac:dyDescent="0.25">
      <c r="A222" s="79" t="s">
        <v>464</v>
      </c>
      <c r="B222" s="74"/>
      <c r="C222" s="51" t="s">
        <v>465</v>
      </c>
      <c r="D222" s="25"/>
      <c r="E222" s="26"/>
      <c r="F222" s="26"/>
      <c r="G222" s="26"/>
      <c r="H222" s="27"/>
      <c r="I222" s="95">
        <f>SUM(I223:I232)</f>
        <v>0</v>
      </c>
      <c r="J222" s="95">
        <f t="shared" ref="J222:U222" si="181">SUM(J223:J232)</f>
        <v>0</v>
      </c>
      <c r="K222" s="95">
        <f t="shared" si="181"/>
        <v>0</v>
      </c>
      <c r="L222" s="95">
        <f t="shared" si="181"/>
        <v>0</v>
      </c>
      <c r="M222" s="95">
        <f t="shared" si="181"/>
        <v>0</v>
      </c>
      <c r="N222" s="95">
        <f t="shared" si="181"/>
        <v>0</v>
      </c>
      <c r="O222" s="95">
        <f t="shared" si="181"/>
        <v>0</v>
      </c>
      <c r="P222" s="95">
        <f t="shared" si="181"/>
        <v>0</v>
      </c>
      <c r="Q222" s="95">
        <f t="shared" si="181"/>
        <v>0</v>
      </c>
      <c r="R222" s="95">
        <f t="shared" si="181"/>
        <v>0</v>
      </c>
      <c r="S222" s="95">
        <f t="shared" si="181"/>
        <v>0</v>
      </c>
      <c r="T222" s="95">
        <f t="shared" si="181"/>
        <v>0</v>
      </c>
      <c r="U222" s="95">
        <f t="shared" si="181"/>
        <v>0</v>
      </c>
      <c r="V222" s="114">
        <f t="shared" ref="V222" si="182">SUM(V223:V232)</f>
        <v>0</v>
      </c>
      <c r="W222" s="114">
        <f t="shared" ref="W222" si="183">SUM(W223:W232)</f>
        <v>0</v>
      </c>
    </row>
    <row r="223" spans="1:23" ht="21.6" customHeight="1" x14ac:dyDescent="0.25">
      <c r="A223" s="82"/>
      <c r="B223" s="75"/>
      <c r="C223" s="105"/>
      <c r="D223" s="106"/>
      <c r="E223" s="106"/>
      <c r="F223" s="106"/>
      <c r="G223" s="106"/>
      <c r="H223" s="108"/>
      <c r="I223" s="94">
        <f t="shared" ref="I223:I231" si="184">G223*H223</f>
        <v>0</v>
      </c>
      <c r="J223" s="66"/>
      <c r="K223" s="5"/>
      <c r="L223" s="66"/>
      <c r="M223" s="5"/>
      <c r="N223" s="66"/>
      <c r="O223" s="5"/>
      <c r="P223" s="66"/>
      <c r="Q223" s="5"/>
      <c r="R223" s="66"/>
      <c r="S223" s="5"/>
      <c r="T223" s="66"/>
      <c r="U223" s="5"/>
      <c r="V223" s="114">
        <f>J223+L223+N223+P223+R223+T223</f>
        <v>0</v>
      </c>
      <c r="W223" s="114">
        <f>K223+M223+O223+Q223+S223+U223</f>
        <v>0</v>
      </c>
    </row>
    <row r="224" spans="1:23" ht="21.6" customHeight="1" x14ac:dyDescent="0.25">
      <c r="A224" s="82"/>
      <c r="B224" s="75"/>
      <c r="C224" s="105"/>
      <c r="D224" s="106"/>
      <c r="E224" s="106"/>
      <c r="F224" s="106"/>
      <c r="G224" s="106"/>
      <c r="H224" s="108"/>
      <c r="I224" s="94">
        <f t="shared" si="184"/>
        <v>0</v>
      </c>
      <c r="J224" s="66"/>
      <c r="K224" s="5"/>
      <c r="L224" s="66"/>
      <c r="M224" s="5"/>
      <c r="N224" s="66"/>
      <c r="O224" s="5"/>
      <c r="P224" s="66"/>
      <c r="Q224" s="5"/>
      <c r="R224" s="66"/>
      <c r="S224" s="5"/>
      <c r="T224" s="66"/>
      <c r="U224" s="5"/>
      <c r="V224" s="114">
        <f t="shared" ref="V224:V232" si="185">J224+L224+N224+P224+R224+T224</f>
        <v>0</v>
      </c>
      <c r="W224" s="114">
        <f t="shared" ref="W224:W232" si="186">K224+M224+O224+Q224+S224+U224</f>
        <v>0</v>
      </c>
    </row>
    <row r="225" spans="1:23" ht="21.6" customHeight="1" x14ac:dyDescent="0.25">
      <c r="A225" s="82"/>
      <c r="B225" s="75"/>
      <c r="C225" s="105"/>
      <c r="D225" s="106"/>
      <c r="E225" s="106"/>
      <c r="F225" s="106"/>
      <c r="G225" s="106"/>
      <c r="H225" s="108"/>
      <c r="I225" s="94">
        <f t="shared" si="184"/>
        <v>0</v>
      </c>
      <c r="J225" s="66"/>
      <c r="K225" s="5"/>
      <c r="L225" s="66"/>
      <c r="M225" s="5"/>
      <c r="N225" s="66"/>
      <c r="O225" s="5"/>
      <c r="P225" s="66"/>
      <c r="Q225" s="5"/>
      <c r="R225" s="66"/>
      <c r="S225" s="5"/>
      <c r="T225" s="66"/>
      <c r="U225" s="5"/>
      <c r="V225" s="114">
        <f t="shared" si="185"/>
        <v>0</v>
      </c>
      <c r="W225" s="114">
        <f t="shared" si="186"/>
        <v>0</v>
      </c>
    </row>
    <row r="226" spans="1:23" ht="21.6" customHeight="1" x14ac:dyDescent="0.25">
      <c r="A226" s="82"/>
      <c r="B226" s="75"/>
      <c r="C226" s="105"/>
      <c r="D226" s="106"/>
      <c r="E226" s="106"/>
      <c r="F226" s="106"/>
      <c r="G226" s="106"/>
      <c r="H226" s="108"/>
      <c r="I226" s="94">
        <f t="shared" si="184"/>
        <v>0</v>
      </c>
      <c r="J226" s="66"/>
      <c r="K226" s="5"/>
      <c r="L226" s="66"/>
      <c r="M226" s="5"/>
      <c r="N226" s="66"/>
      <c r="O226" s="5"/>
      <c r="P226" s="66"/>
      <c r="Q226" s="5"/>
      <c r="R226" s="66"/>
      <c r="S226" s="5"/>
      <c r="T226" s="66"/>
      <c r="U226" s="5"/>
      <c r="V226" s="114">
        <f t="shared" si="185"/>
        <v>0</v>
      </c>
      <c r="W226" s="114">
        <f t="shared" si="186"/>
        <v>0</v>
      </c>
    </row>
    <row r="227" spans="1:23" ht="21.6" customHeight="1" x14ac:dyDescent="0.25">
      <c r="A227" s="82"/>
      <c r="B227" s="75"/>
      <c r="C227" s="105"/>
      <c r="D227" s="106"/>
      <c r="E227" s="106"/>
      <c r="F227" s="106"/>
      <c r="G227" s="106"/>
      <c r="H227" s="108"/>
      <c r="I227" s="94">
        <f t="shared" si="184"/>
        <v>0</v>
      </c>
      <c r="J227" s="66"/>
      <c r="K227" s="5"/>
      <c r="L227" s="66"/>
      <c r="M227" s="5"/>
      <c r="N227" s="66"/>
      <c r="O227" s="5"/>
      <c r="P227" s="66"/>
      <c r="Q227" s="5"/>
      <c r="R227" s="66"/>
      <c r="S227" s="5"/>
      <c r="T227" s="66"/>
      <c r="U227" s="5"/>
      <c r="V227" s="114">
        <f t="shared" si="185"/>
        <v>0</v>
      </c>
      <c r="W227" s="114">
        <f t="shared" si="186"/>
        <v>0</v>
      </c>
    </row>
    <row r="228" spans="1:23" ht="21.6" customHeight="1" x14ac:dyDescent="0.25">
      <c r="A228" s="82"/>
      <c r="B228" s="75"/>
      <c r="C228" s="105"/>
      <c r="D228" s="106"/>
      <c r="E228" s="106"/>
      <c r="F228" s="106"/>
      <c r="G228" s="106"/>
      <c r="H228" s="108"/>
      <c r="I228" s="94">
        <f t="shared" si="184"/>
        <v>0</v>
      </c>
      <c r="J228" s="66"/>
      <c r="K228" s="5"/>
      <c r="L228" s="66"/>
      <c r="M228" s="5"/>
      <c r="N228" s="66"/>
      <c r="O228" s="5"/>
      <c r="P228" s="66"/>
      <c r="Q228" s="5"/>
      <c r="R228" s="66"/>
      <c r="S228" s="5"/>
      <c r="T228" s="66"/>
      <c r="U228" s="5"/>
      <c r="V228" s="114">
        <f t="shared" si="185"/>
        <v>0</v>
      </c>
      <c r="W228" s="114">
        <f t="shared" si="186"/>
        <v>0</v>
      </c>
    </row>
    <row r="229" spans="1:23" ht="21.6" customHeight="1" x14ac:dyDescent="0.25">
      <c r="A229" s="82"/>
      <c r="B229" s="75"/>
      <c r="C229" s="105"/>
      <c r="D229" s="106"/>
      <c r="E229" s="106"/>
      <c r="F229" s="106"/>
      <c r="G229" s="106"/>
      <c r="H229" s="108"/>
      <c r="I229" s="94">
        <f t="shared" si="184"/>
        <v>0</v>
      </c>
      <c r="J229" s="66"/>
      <c r="K229" s="5"/>
      <c r="L229" s="66"/>
      <c r="M229" s="5"/>
      <c r="N229" s="66"/>
      <c r="O229" s="5"/>
      <c r="P229" s="66"/>
      <c r="Q229" s="5"/>
      <c r="R229" s="66"/>
      <c r="S229" s="5"/>
      <c r="T229" s="66"/>
      <c r="U229" s="5"/>
      <c r="V229" s="114">
        <f t="shared" si="185"/>
        <v>0</v>
      </c>
      <c r="W229" s="114">
        <f t="shared" si="186"/>
        <v>0</v>
      </c>
    </row>
    <row r="230" spans="1:23" ht="21.6" customHeight="1" x14ac:dyDescent="0.25">
      <c r="A230" s="82"/>
      <c r="B230" s="75"/>
      <c r="C230" s="105"/>
      <c r="D230" s="106"/>
      <c r="E230" s="106"/>
      <c r="F230" s="106"/>
      <c r="G230" s="106"/>
      <c r="H230" s="108"/>
      <c r="I230" s="94">
        <f t="shared" si="184"/>
        <v>0</v>
      </c>
      <c r="J230" s="66"/>
      <c r="K230" s="5"/>
      <c r="L230" s="66"/>
      <c r="M230" s="5"/>
      <c r="N230" s="66"/>
      <c r="O230" s="5"/>
      <c r="P230" s="66"/>
      <c r="Q230" s="5"/>
      <c r="R230" s="66"/>
      <c r="S230" s="5"/>
      <c r="T230" s="66"/>
      <c r="U230" s="5"/>
      <c r="V230" s="114">
        <f t="shared" si="185"/>
        <v>0</v>
      </c>
      <c r="W230" s="114">
        <f t="shared" si="186"/>
        <v>0</v>
      </c>
    </row>
    <row r="231" spans="1:23" ht="21.6" customHeight="1" x14ac:dyDescent="0.25">
      <c r="A231" s="82"/>
      <c r="B231" s="75"/>
      <c r="C231" s="105"/>
      <c r="D231" s="106"/>
      <c r="E231" s="106"/>
      <c r="F231" s="106"/>
      <c r="G231" s="106"/>
      <c r="H231" s="108"/>
      <c r="I231" s="94">
        <f t="shared" si="184"/>
        <v>0</v>
      </c>
      <c r="J231" s="66"/>
      <c r="K231" s="5"/>
      <c r="L231" s="66"/>
      <c r="M231" s="5"/>
      <c r="N231" s="66"/>
      <c r="O231" s="5"/>
      <c r="P231" s="66"/>
      <c r="Q231" s="5"/>
      <c r="R231" s="66"/>
      <c r="S231" s="5"/>
      <c r="T231" s="66"/>
      <c r="U231" s="5"/>
      <c r="V231" s="114">
        <f t="shared" si="185"/>
        <v>0</v>
      </c>
      <c r="W231" s="114">
        <f t="shared" si="186"/>
        <v>0</v>
      </c>
    </row>
    <row r="232" spans="1:23" ht="21.6" customHeight="1" x14ac:dyDescent="0.25">
      <c r="A232" s="82"/>
      <c r="B232" s="75"/>
      <c r="C232" s="105"/>
      <c r="D232" s="106"/>
      <c r="E232" s="106"/>
      <c r="F232" s="106"/>
      <c r="G232" s="106"/>
      <c r="H232" s="108"/>
      <c r="I232" s="94">
        <f>G232*H232</f>
        <v>0</v>
      </c>
      <c r="J232" s="66"/>
      <c r="K232" s="5"/>
      <c r="L232" s="66"/>
      <c r="M232" s="5"/>
      <c r="N232" s="66"/>
      <c r="O232" s="5"/>
      <c r="P232" s="66"/>
      <c r="Q232" s="5"/>
      <c r="R232" s="66"/>
      <c r="S232" s="5"/>
      <c r="T232" s="66"/>
      <c r="U232" s="5"/>
      <c r="V232" s="114">
        <f t="shared" si="185"/>
        <v>0</v>
      </c>
      <c r="W232" s="114">
        <f t="shared" si="186"/>
        <v>0</v>
      </c>
    </row>
    <row r="233" spans="1:23" s="15" customFormat="1" ht="21.6" customHeight="1" x14ac:dyDescent="0.25">
      <c r="A233" s="77" t="s">
        <v>404</v>
      </c>
      <c r="B233" s="21"/>
      <c r="C233" s="52" t="s">
        <v>405</v>
      </c>
      <c r="D233" s="21"/>
      <c r="E233" s="22"/>
      <c r="F233" s="22"/>
      <c r="G233" s="22"/>
      <c r="H233" s="24"/>
      <c r="I233" s="86">
        <f t="shared" ref="I233:U233" si="187">I234+I246</f>
        <v>0</v>
      </c>
      <c r="J233" s="86">
        <f t="shared" si="187"/>
        <v>0</v>
      </c>
      <c r="K233" s="86">
        <f t="shared" si="187"/>
        <v>0</v>
      </c>
      <c r="L233" s="86">
        <f t="shared" si="187"/>
        <v>0</v>
      </c>
      <c r="M233" s="86">
        <f t="shared" si="187"/>
        <v>0</v>
      </c>
      <c r="N233" s="86">
        <f t="shared" si="187"/>
        <v>0</v>
      </c>
      <c r="O233" s="86">
        <f t="shared" si="187"/>
        <v>0</v>
      </c>
      <c r="P233" s="86">
        <f t="shared" si="187"/>
        <v>0</v>
      </c>
      <c r="Q233" s="86">
        <f t="shared" si="187"/>
        <v>0</v>
      </c>
      <c r="R233" s="86">
        <f t="shared" si="187"/>
        <v>0</v>
      </c>
      <c r="S233" s="86">
        <f t="shared" si="187"/>
        <v>0</v>
      </c>
      <c r="T233" s="86">
        <f t="shared" si="187"/>
        <v>0</v>
      </c>
      <c r="U233" s="86">
        <f t="shared" si="187"/>
        <v>0</v>
      </c>
      <c r="V233" s="114">
        <f t="shared" ref="V233:W233" si="188">V234+V246</f>
        <v>0</v>
      </c>
      <c r="W233" s="114">
        <f t="shared" si="188"/>
        <v>0</v>
      </c>
    </row>
    <row r="234" spans="1:23" s="15" customFormat="1" ht="21.6" customHeight="1" x14ac:dyDescent="0.25">
      <c r="A234" s="78" t="s">
        <v>406</v>
      </c>
      <c r="B234" s="73"/>
      <c r="C234" s="53" t="s">
        <v>407</v>
      </c>
      <c r="D234" s="23"/>
      <c r="E234" s="22"/>
      <c r="F234" s="22"/>
      <c r="G234" s="22"/>
      <c r="H234" s="24"/>
      <c r="I234" s="86">
        <f>I235</f>
        <v>0</v>
      </c>
      <c r="J234" s="86">
        <f t="shared" ref="J234:U234" si="189">J235</f>
        <v>0</v>
      </c>
      <c r="K234" s="86">
        <f t="shared" si="189"/>
        <v>0</v>
      </c>
      <c r="L234" s="86">
        <f t="shared" si="189"/>
        <v>0</v>
      </c>
      <c r="M234" s="86">
        <f t="shared" si="189"/>
        <v>0</v>
      </c>
      <c r="N234" s="86">
        <f t="shared" si="189"/>
        <v>0</v>
      </c>
      <c r="O234" s="86">
        <f t="shared" si="189"/>
        <v>0</v>
      </c>
      <c r="P234" s="86">
        <f t="shared" si="189"/>
        <v>0</v>
      </c>
      <c r="Q234" s="86">
        <f t="shared" si="189"/>
        <v>0</v>
      </c>
      <c r="R234" s="86">
        <f t="shared" si="189"/>
        <v>0</v>
      </c>
      <c r="S234" s="86">
        <f t="shared" si="189"/>
        <v>0</v>
      </c>
      <c r="T234" s="86">
        <f t="shared" si="189"/>
        <v>0</v>
      </c>
      <c r="U234" s="86">
        <f t="shared" si="189"/>
        <v>0</v>
      </c>
      <c r="V234" s="114">
        <f t="shared" ref="V234" si="190">V235</f>
        <v>0</v>
      </c>
      <c r="W234" s="114">
        <f t="shared" ref="W234" si="191">W235</f>
        <v>0</v>
      </c>
    </row>
    <row r="235" spans="1:23" s="15" customFormat="1" ht="21.6" customHeight="1" x14ac:dyDescent="0.25">
      <c r="A235" s="79" t="s">
        <v>408</v>
      </c>
      <c r="B235" s="74"/>
      <c r="C235" s="51" t="s">
        <v>409</v>
      </c>
      <c r="D235" s="25"/>
      <c r="E235" s="26"/>
      <c r="F235" s="26"/>
      <c r="G235" s="26"/>
      <c r="H235" s="27"/>
      <c r="I235" s="95">
        <f t="shared" ref="I235:U235" si="192">SUM(I236:I245)</f>
        <v>0</v>
      </c>
      <c r="J235" s="95">
        <f t="shared" si="192"/>
        <v>0</v>
      </c>
      <c r="K235" s="95">
        <f t="shared" si="192"/>
        <v>0</v>
      </c>
      <c r="L235" s="95">
        <f t="shared" si="192"/>
        <v>0</v>
      </c>
      <c r="M235" s="95">
        <f t="shared" si="192"/>
        <v>0</v>
      </c>
      <c r="N235" s="95">
        <f t="shared" si="192"/>
        <v>0</v>
      </c>
      <c r="O235" s="95">
        <f t="shared" si="192"/>
        <v>0</v>
      </c>
      <c r="P235" s="95">
        <f t="shared" si="192"/>
        <v>0</v>
      </c>
      <c r="Q235" s="95">
        <f t="shared" si="192"/>
        <v>0</v>
      </c>
      <c r="R235" s="95">
        <f t="shared" si="192"/>
        <v>0</v>
      </c>
      <c r="S235" s="95">
        <f t="shared" si="192"/>
        <v>0</v>
      </c>
      <c r="T235" s="95">
        <f t="shared" si="192"/>
        <v>0</v>
      </c>
      <c r="U235" s="95">
        <f t="shared" si="192"/>
        <v>0</v>
      </c>
      <c r="V235" s="114">
        <f t="shared" ref="V235:W235" si="193">SUM(V236:V245)</f>
        <v>0</v>
      </c>
      <c r="W235" s="114">
        <f t="shared" si="193"/>
        <v>0</v>
      </c>
    </row>
    <row r="236" spans="1:23" ht="21.6" customHeight="1" x14ac:dyDescent="0.25">
      <c r="A236" s="82"/>
      <c r="B236" s="75"/>
      <c r="C236" s="105"/>
      <c r="D236" s="106"/>
      <c r="E236" s="106"/>
      <c r="F236" s="106"/>
      <c r="G236" s="106"/>
      <c r="H236" s="108"/>
      <c r="I236" s="94">
        <f t="shared" ref="I236:I244" si="194">G236*H236</f>
        <v>0</v>
      </c>
      <c r="J236" s="66"/>
      <c r="K236" s="5"/>
      <c r="L236" s="66"/>
      <c r="M236" s="5"/>
      <c r="N236" s="66"/>
      <c r="O236" s="5"/>
      <c r="P236" s="66"/>
      <c r="Q236" s="5"/>
      <c r="R236" s="66"/>
      <c r="S236" s="5"/>
      <c r="T236" s="66"/>
      <c r="U236" s="5"/>
      <c r="V236" s="114">
        <f>J236+L236+N236+P236+R236+T236</f>
        <v>0</v>
      </c>
      <c r="W236" s="114">
        <f>K236+M236+O236+Q236+S236+U236</f>
        <v>0</v>
      </c>
    </row>
    <row r="237" spans="1:23" ht="21.6" customHeight="1" x14ac:dyDescent="0.25">
      <c r="A237" s="82"/>
      <c r="B237" s="75"/>
      <c r="C237" s="105"/>
      <c r="D237" s="106"/>
      <c r="E237" s="106"/>
      <c r="F237" s="106"/>
      <c r="G237" s="106"/>
      <c r="H237" s="108"/>
      <c r="I237" s="94">
        <f t="shared" si="194"/>
        <v>0</v>
      </c>
      <c r="J237" s="66"/>
      <c r="K237" s="5"/>
      <c r="L237" s="66"/>
      <c r="M237" s="5"/>
      <c r="N237" s="66"/>
      <c r="O237" s="5"/>
      <c r="P237" s="66"/>
      <c r="Q237" s="5"/>
      <c r="R237" s="66"/>
      <c r="S237" s="5"/>
      <c r="T237" s="66"/>
      <c r="U237" s="5"/>
      <c r="V237" s="114">
        <f t="shared" ref="V237:V245" si="195">J237+L237+N237+P237+R237+T237</f>
        <v>0</v>
      </c>
      <c r="W237" s="114">
        <f t="shared" ref="W237:W245" si="196">K237+M237+O237+Q237+S237+U237</f>
        <v>0</v>
      </c>
    </row>
    <row r="238" spans="1:23" ht="21.6" customHeight="1" x14ac:dyDescent="0.25">
      <c r="A238" s="82"/>
      <c r="B238" s="75"/>
      <c r="C238" s="105"/>
      <c r="D238" s="106"/>
      <c r="E238" s="106"/>
      <c r="F238" s="106"/>
      <c r="G238" s="106"/>
      <c r="H238" s="108"/>
      <c r="I238" s="94">
        <f t="shared" si="194"/>
        <v>0</v>
      </c>
      <c r="J238" s="66"/>
      <c r="K238" s="5"/>
      <c r="L238" s="66"/>
      <c r="M238" s="5"/>
      <c r="N238" s="66"/>
      <c r="O238" s="5"/>
      <c r="P238" s="66"/>
      <c r="Q238" s="5"/>
      <c r="R238" s="66"/>
      <c r="S238" s="5"/>
      <c r="T238" s="66"/>
      <c r="U238" s="5"/>
      <c r="V238" s="114">
        <f t="shared" si="195"/>
        <v>0</v>
      </c>
      <c r="W238" s="114">
        <f t="shared" si="196"/>
        <v>0</v>
      </c>
    </row>
    <row r="239" spans="1:23" ht="21.6" customHeight="1" x14ac:dyDescent="0.25">
      <c r="A239" s="82"/>
      <c r="B239" s="75"/>
      <c r="C239" s="105"/>
      <c r="D239" s="106"/>
      <c r="E239" s="106"/>
      <c r="F239" s="106"/>
      <c r="G239" s="106"/>
      <c r="H239" s="108"/>
      <c r="I239" s="94">
        <f t="shared" si="194"/>
        <v>0</v>
      </c>
      <c r="J239" s="66"/>
      <c r="K239" s="5"/>
      <c r="L239" s="66"/>
      <c r="M239" s="5"/>
      <c r="N239" s="66"/>
      <c r="O239" s="5"/>
      <c r="P239" s="66"/>
      <c r="Q239" s="5"/>
      <c r="R239" s="66"/>
      <c r="S239" s="5"/>
      <c r="T239" s="66"/>
      <c r="U239" s="5"/>
      <c r="V239" s="114">
        <f t="shared" si="195"/>
        <v>0</v>
      </c>
      <c r="W239" s="114">
        <f t="shared" si="196"/>
        <v>0</v>
      </c>
    </row>
    <row r="240" spans="1:23" ht="21.6" customHeight="1" x14ac:dyDescent="0.25">
      <c r="A240" s="82"/>
      <c r="B240" s="75"/>
      <c r="C240" s="105"/>
      <c r="D240" s="106"/>
      <c r="E240" s="106"/>
      <c r="F240" s="106"/>
      <c r="G240" s="106"/>
      <c r="H240" s="108"/>
      <c r="I240" s="94">
        <f t="shared" si="194"/>
        <v>0</v>
      </c>
      <c r="J240" s="66"/>
      <c r="K240" s="5"/>
      <c r="L240" s="66"/>
      <c r="M240" s="5"/>
      <c r="N240" s="66"/>
      <c r="O240" s="5"/>
      <c r="P240" s="66"/>
      <c r="Q240" s="5"/>
      <c r="R240" s="66"/>
      <c r="S240" s="5"/>
      <c r="T240" s="66"/>
      <c r="U240" s="5"/>
      <c r="V240" s="114">
        <f t="shared" si="195"/>
        <v>0</v>
      </c>
      <c r="W240" s="114">
        <f t="shared" si="196"/>
        <v>0</v>
      </c>
    </row>
    <row r="241" spans="1:23" ht="21.6" customHeight="1" x14ac:dyDescent="0.25">
      <c r="A241" s="82"/>
      <c r="B241" s="75"/>
      <c r="C241" s="105"/>
      <c r="D241" s="106"/>
      <c r="E241" s="106"/>
      <c r="F241" s="106"/>
      <c r="G241" s="106"/>
      <c r="H241" s="108"/>
      <c r="I241" s="94">
        <f t="shared" si="194"/>
        <v>0</v>
      </c>
      <c r="J241" s="66"/>
      <c r="K241" s="5"/>
      <c r="L241" s="66"/>
      <c r="M241" s="5"/>
      <c r="N241" s="66"/>
      <c r="O241" s="5"/>
      <c r="P241" s="66"/>
      <c r="Q241" s="5"/>
      <c r="R241" s="66"/>
      <c r="S241" s="5"/>
      <c r="T241" s="66"/>
      <c r="U241" s="5"/>
      <c r="V241" s="114">
        <f t="shared" si="195"/>
        <v>0</v>
      </c>
      <c r="W241" s="114">
        <f t="shared" si="196"/>
        <v>0</v>
      </c>
    </row>
    <row r="242" spans="1:23" ht="21.6" customHeight="1" x14ac:dyDescent="0.25">
      <c r="A242" s="82"/>
      <c r="B242" s="75"/>
      <c r="C242" s="105"/>
      <c r="D242" s="106"/>
      <c r="E242" s="106"/>
      <c r="F242" s="106"/>
      <c r="G242" s="106"/>
      <c r="H242" s="108"/>
      <c r="I242" s="94">
        <f t="shared" si="194"/>
        <v>0</v>
      </c>
      <c r="J242" s="66"/>
      <c r="K242" s="5"/>
      <c r="L242" s="66"/>
      <c r="M242" s="5"/>
      <c r="N242" s="66"/>
      <c r="O242" s="5"/>
      <c r="P242" s="66"/>
      <c r="Q242" s="5"/>
      <c r="R242" s="66"/>
      <c r="S242" s="5"/>
      <c r="T242" s="66"/>
      <c r="U242" s="5"/>
      <c r="V242" s="114">
        <f t="shared" si="195"/>
        <v>0</v>
      </c>
      <c r="W242" s="114">
        <f t="shared" si="196"/>
        <v>0</v>
      </c>
    </row>
    <row r="243" spans="1:23" ht="21.6" customHeight="1" x14ac:dyDescent="0.25">
      <c r="A243" s="82"/>
      <c r="B243" s="75"/>
      <c r="C243" s="105"/>
      <c r="D243" s="106"/>
      <c r="E243" s="106"/>
      <c r="F243" s="106"/>
      <c r="G243" s="106"/>
      <c r="H243" s="108"/>
      <c r="I243" s="94">
        <f t="shared" si="194"/>
        <v>0</v>
      </c>
      <c r="J243" s="66"/>
      <c r="K243" s="5"/>
      <c r="L243" s="66"/>
      <c r="M243" s="5"/>
      <c r="N243" s="66"/>
      <c r="O243" s="5"/>
      <c r="P243" s="66"/>
      <c r="Q243" s="5"/>
      <c r="R243" s="66"/>
      <c r="S243" s="5"/>
      <c r="T243" s="66"/>
      <c r="U243" s="5"/>
      <c r="V243" s="114">
        <f t="shared" si="195"/>
        <v>0</v>
      </c>
      <c r="W243" s="114">
        <f t="shared" si="196"/>
        <v>0</v>
      </c>
    </row>
    <row r="244" spans="1:23" ht="21.6" customHeight="1" x14ac:dyDescent="0.25">
      <c r="A244" s="82"/>
      <c r="B244" s="75"/>
      <c r="C244" s="105"/>
      <c r="D244" s="106"/>
      <c r="E244" s="106"/>
      <c r="F244" s="106"/>
      <c r="G244" s="106"/>
      <c r="H244" s="108"/>
      <c r="I244" s="94">
        <f t="shared" si="194"/>
        <v>0</v>
      </c>
      <c r="J244" s="66"/>
      <c r="K244" s="5"/>
      <c r="L244" s="66"/>
      <c r="M244" s="5"/>
      <c r="N244" s="66"/>
      <c r="O244" s="5"/>
      <c r="P244" s="66"/>
      <c r="Q244" s="5"/>
      <c r="R244" s="66"/>
      <c r="S244" s="5"/>
      <c r="T244" s="66"/>
      <c r="U244" s="5"/>
      <c r="V244" s="114">
        <f t="shared" si="195"/>
        <v>0</v>
      </c>
      <c r="W244" s="114">
        <f t="shared" si="196"/>
        <v>0</v>
      </c>
    </row>
    <row r="245" spans="1:23" ht="21.6" customHeight="1" x14ac:dyDescent="0.25">
      <c r="A245" s="82"/>
      <c r="B245" s="75"/>
      <c r="C245" s="105"/>
      <c r="D245" s="106"/>
      <c r="E245" s="106"/>
      <c r="F245" s="106"/>
      <c r="G245" s="106"/>
      <c r="H245" s="108"/>
      <c r="I245" s="94">
        <f t="shared" ref="I245" si="197">G245*H245</f>
        <v>0</v>
      </c>
      <c r="J245" s="66"/>
      <c r="K245" s="5"/>
      <c r="L245" s="66"/>
      <c r="M245" s="5"/>
      <c r="N245" s="66"/>
      <c r="O245" s="5"/>
      <c r="P245" s="66"/>
      <c r="Q245" s="5"/>
      <c r="R245" s="66"/>
      <c r="S245" s="5"/>
      <c r="T245" s="66"/>
      <c r="U245" s="5"/>
      <c r="V245" s="114">
        <f t="shared" si="195"/>
        <v>0</v>
      </c>
      <c r="W245" s="114">
        <f t="shared" si="196"/>
        <v>0</v>
      </c>
    </row>
    <row r="246" spans="1:23" s="15" customFormat="1" ht="21.6" customHeight="1" x14ac:dyDescent="0.25">
      <c r="A246" s="78" t="s">
        <v>466</v>
      </c>
      <c r="B246" s="73"/>
      <c r="C246" s="53" t="s">
        <v>467</v>
      </c>
      <c r="D246" s="23"/>
      <c r="E246" s="22"/>
      <c r="F246" s="22"/>
      <c r="G246" s="22"/>
      <c r="H246" s="24"/>
      <c r="I246" s="86">
        <f>I247</f>
        <v>0</v>
      </c>
      <c r="J246" s="86">
        <f t="shared" ref="J246:U246" si="198">J247</f>
        <v>0</v>
      </c>
      <c r="K246" s="86">
        <f t="shared" si="198"/>
        <v>0</v>
      </c>
      <c r="L246" s="86">
        <f t="shared" si="198"/>
        <v>0</v>
      </c>
      <c r="M246" s="86">
        <f t="shared" si="198"/>
        <v>0</v>
      </c>
      <c r="N246" s="86">
        <f t="shared" si="198"/>
        <v>0</v>
      </c>
      <c r="O246" s="86">
        <f t="shared" si="198"/>
        <v>0</v>
      </c>
      <c r="P246" s="86">
        <f t="shared" si="198"/>
        <v>0</v>
      </c>
      <c r="Q246" s="86">
        <f t="shared" si="198"/>
        <v>0</v>
      </c>
      <c r="R246" s="86">
        <f t="shared" si="198"/>
        <v>0</v>
      </c>
      <c r="S246" s="86">
        <f t="shared" si="198"/>
        <v>0</v>
      </c>
      <c r="T246" s="86">
        <f t="shared" si="198"/>
        <v>0</v>
      </c>
      <c r="U246" s="86">
        <f t="shared" si="198"/>
        <v>0</v>
      </c>
      <c r="V246" s="114">
        <f t="shared" ref="V246" si="199">V247</f>
        <v>0</v>
      </c>
      <c r="W246" s="114">
        <f t="shared" ref="W246" si="200">W247</f>
        <v>0</v>
      </c>
    </row>
    <row r="247" spans="1:23" s="15" customFormat="1" ht="21.6" customHeight="1" x14ac:dyDescent="0.25">
      <c r="A247" s="79" t="s">
        <v>468</v>
      </c>
      <c r="B247" s="74"/>
      <c r="C247" s="51" t="s">
        <v>469</v>
      </c>
      <c r="D247" s="25"/>
      <c r="E247" s="26"/>
      <c r="F247" s="26"/>
      <c r="G247" s="26"/>
      <c r="H247" s="27"/>
      <c r="I247" s="95">
        <f>SUM(I248:I257)</f>
        <v>0</v>
      </c>
      <c r="J247" s="95">
        <f t="shared" ref="J247:U247" si="201">SUM(J248:J257)</f>
        <v>0</v>
      </c>
      <c r="K247" s="95">
        <f t="shared" si="201"/>
        <v>0</v>
      </c>
      <c r="L247" s="95">
        <f t="shared" si="201"/>
        <v>0</v>
      </c>
      <c r="M247" s="95">
        <f t="shared" si="201"/>
        <v>0</v>
      </c>
      <c r="N247" s="95">
        <f t="shared" si="201"/>
        <v>0</v>
      </c>
      <c r="O247" s="95">
        <f t="shared" si="201"/>
        <v>0</v>
      </c>
      <c r="P247" s="95">
        <f t="shared" si="201"/>
        <v>0</v>
      </c>
      <c r="Q247" s="95">
        <f t="shared" si="201"/>
        <v>0</v>
      </c>
      <c r="R247" s="95">
        <f t="shared" si="201"/>
        <v>0</v>
      </c>
      <c r="S247" s="95">
        <f t="shared" si="201"/>
        <v>0</v>
      </c>
      <c r="T247" s="95">
        <f t="shared" si="201"/>
        <v>0</v>
      </c>
      <c r="U247" s="95">
        <f t="shared" si="201"/>
        <v>0</v>
      </c>
      <c r="V247" s="114">
        <f t="shared" ref="V247" si="202">SUM(V248:V257)</f>
        <v>0</v>
      </c>
      <c r="W247" s="114">
        <f t="shared" ref="W247" si="203">SUM(W248:W257)</f>
        <v>0</v>
      </c>
    </row>
    <row r="248" spans="1:23" ht="21.6" customHeight="1" x14ac:dyDescent="0.25">
      <c r="A248" s="82"/>
      <c r="B248" s="75"/>
      <c r="C248" s="105"/>
      <c r="D248" s="106"/>
      <c r="E248" s="106"/>
      <c r="F248" s="106"/>
      <c r="G248" s="106"/>
      <c r="H248" s="108"/>
      <c r="I248" s="94">
        <f t="shared" ref="I248:I257" si="204">G248*H248</f>
        <v>0</v>
      </c>
      <c r="J248" s="66"/>
      <c r="K248" s="5"/>
      <c r="L248" s="66"/>
      <c r="M248" s="5"/>
      <c r="N248" s="66"/>
      <c r="O248" s="5"/>
      <c r="P248" s="66"/>
      <c r="Q248" s="5"/>
      <c r="R248" s="66"/>
      <c r="S248" s="5"/>
      <c r="T248" s="66"/>
      <c r="U248" s="5"/>
      <c r="V248" s="114">
        <f>J248+L248+N248+P248+R248+T248</f>
        <v>0</v>
      </c>
      <c r="W248" s="114">
        <f>K248+M248+O248+Q248+S248+U248</f>
        <v>0</v>
      </c>
    </row>
    <row r="249" spans="1:23" ht="21.6" customHeight="1" x14ac:dyDescent="0.25">
      <c r="A249" s="82"/>
      <c r="B249" s="75"/>
      <c r="C249" s="105"/>
      <c r="D249" s="106"/>
      <c r="E249" s="106"/>
      <c r="F249" s="106"/>
      <c r="G249" s="106"/>
      <c r="H249" s="108"/>
      <c r="I249" s="94">
        <f t="shared" si="204"/>
        <v>0</v>
      </c>
      <c r="J249" s="66"/>
      <c r="K249" s="5"/>
      <c r="L249" s="66"/>
      <c r="M249" s="5"/>
      <c r="N249" s="66"/>
      <c r="O249" s="5"/>
      <c r="P249" s="66"/>
      <c r="Q249" s="5"/>
      <c r="R249" s="66"/>
      <c r="S249" s="5"/>
      <c r="T249" s="66"/>
      <c r="U249" s="5"/>
      <c r="V249" s="114">
        <f t="shared" ref="V249:V257" si="205">J249+L249+N249+P249+R249+T249</f>
        <v>0</v>
      </c>
      <c r="W249" s="114">
        <f t="shared" ref="W249:W257" si="206">K249+M249+O249+Q249+S249+U249</f>
        <v>0</v>
      </c>
    </row>
    <row r="250" spans="1:23" ht="21.6" customHeight="1" x14ac:dyDescent="0.25">
      <c r="A250" s="82"/>
      <c r="B250" s="75"/>
      <c r="C250" s="105"/>
      <c r="D250" s="106"/>
      <c r="E250" s="106"/>
      <c r="F250" s="106"/>
      <c r="G250" s="106"/>
      <c r="H250" s="108"/>
      <c r="I250" s="94">
        <f t="shared" si="204"/>
        <v>0</v>
      </c>
      <c r="J250" s="66"/>
      <c r="K250" s="5"/>
      <c r="L250" s="66"/>
      <c r="M250" s="5"/>
      <c r="N250" s="66"/>
      <c r="O250" s="5"/>
      <c r="P250" s="66"/>
      <c r="Q250" s="5"/>
      <c r="R250" s="66"/>
      <c r="S250" s="5"/>
      <c r="T250" s="66"/>
      <c r="U250" s="5"/>
      <c r="V250" s="114">
        <f t="shared" si="205"/>
        <v>0</v>
      </c>
      <c r="W250" s="114">
        <f t="shared" si="206"/>
        <v>0</v>
      </c>
    </row>
    <row r="251" spans="1:23" ht="21.6" customHeight="1" x14ac:dyDescent="0.25">
      <c r="A251" s="82"/>
      <c r="B251" s="75"/>
      <c r="C251" s="105"/>
      <c r="D251" s="106"/>
      <c r="E251" s="106"/>
      <c r="F251" s="106"/>
      <c r="G251" s="106"/>
      <c r="H251" s="108"/>
      <c r="I251" s="94">
        <f t="shared" si="204"/>
        <v>0</v>
      </c>
      <c r="J251" s="66"/>
      <c r="K251" s="5"/>
      <c r="L251" s="66"/>
      <c r="M251" s="5"/>
      <c r="N251" s="66"/>
      <c r="O251" s="5"/>
      <c r="P251" s="66"/>
      <c r="Q251" s="5"/>
      <c r="R251" s="66"/>
      <c r="S251" s="5"/>
      <c r="T251" s="66"/>
      <c r="U251" s="5"/>
      <c r="V251" s="114">
        <f t="shared" si="205"/>
        <v>0</v>
      </c>
      <c r="W251" s="114">
        <f t="shared" si="206"/>
        <v>0</v>
      </c>
    </row>
    <row r="252" spans="1:23" ht="21.6" customHeight="1" x14ac:dyDescent="0.25">
      <c r="A252" s="82"/>
      <c r="B252" s="75"/>
      <c r="C252" s="105"/>
      <c r="D252" s="106"/>
      <c r="E252" s="106"/>
      <c r="F252" s="106"/>
      <c r="G252" s="106"/>
      <c r="H252" s="108"/>
      <c r="I252" s="94">
        <f t="shared" si="204"/>
        <v>0</v>
      </c>
      <c r="J252" s="66"/>
      <c r="K252" s="5"/>
      <c r="L252" s="66"/>
      <c r="M252" s="5"/>
      <c r="N252" s="66"/>
      <c r="O252" s="5"/>
      <c r="P252" s="66"/>
      <c r="Q252" s="5"/>
      <c r="R252" s="66"/>
      <c r="S252" s="5"/>
      <c r="T252" s="66"/>
      <c r="U252" s="5"/>
      <c r="V252" s="114">
        <f t="shared" si="205"/>
        <v>0</v>
      </c>
      <c r="W252" s="114">
        <f t="shared" si="206"/>
        <v>0</v>
      </c>
    </row>
    <row r="253" spans="1:23" ht="21.6" customHeight="1" x14ac:dyDescent="0.25">
      <c r="A253" s="82"/>
      <c r="B253" s="75"/>
      <c r="C253" s="105"/>
      <c r="D253" s="106"/>
      <c r="E253" s="106"/>
      <c r="F253" s="106"/>
      <c r="G253" s="106"/>
      <c r="H253" s="108"/>
      <c r="I253" s="94">
        <f t="shared" si="204"/>
        <v>0</v>
      </c>
      <c r="J253" s="66"/>
      <c r="K253" s="5"/>
      <c r="L253" s="66"/>
      <c r="M253" s="5"/>
      <c r="N253" s="66"/>
      <c r="O253" s="5"/>
      <c r="P253" s="66"/>
      <c r="Q253" s="5"/>
      <c r="R253" s="66"/>
      <c r="S253" s="5"/>
      <c r="T253" s="66"/>
      <c r="U253" s="5"/>
      <c r="V253" s="114">
        <f t="shared" si="205"/>
        <v>0</v>
      </c>
      <c r="W253" s="114">
        <f t="shared" si="206"/>
        <v>0</v>
      </c>
    </row>
    <row r="254" spans="1:23" ht="21.6" customHeight="1" x14ac:dyDescent="0.25">
      <c r="A254" s="82"/>
      <c r="B254" s="75"/>
      <c r="C254" s="105"/>
      <c r="D254" s="106"/>
      <c r="E254" s="106"/>
      <c r="F254" s="106"/>
      <c r="G254" s="106"/>
      <c r="H254" s="108"/>
      <c r="I254" s="94">
        <f t="shared" si="204"/>
        <v>0</v>
      </c>
      <c r="J254" s="66"/>
      <c r="K254" s="5"/>
      <c r="L254" s="66"/>
      <c r="M254" s="5"/>
      <c r="N254" s="66"/>
      <c r="O254" s="5"/>
      <c r="P254" s="66"/>
      <c r="Q254" s="5"/>
      <c r="R254" s="66"/>
      <c r="S254" s="5"/>
      <c r="T254" s="66"/>
      <c r="U254" s="5"/>
      <c r="V254" s="114">
        <f t="shared" si="205"/>
        <v>0</v>
      </c>
      <c r="W254" s="114">
        <f t="shared" si="206"/>
        <v>0</v>
      </c>
    </row>
    <row r="255" spans="1:23" ht="21.6" customHeight="1" x14ac:dyDescent="0.25">
      <c r="A255" s="82"/>
      <c r="B255" s="75"/>
      <c r="C255" s="105"/>
      <c r="D255" s="106"/>
      <c r="E255" s="106"/>
      <c r="F255" s="106"/>
      <c r="G255" s="106"/>
      <c r="H255" s="108"/>
      <c r="I255" s="94">
        <f t="shared" si="204"/>
        <v>0</v>
      </c>
      <c r="J255" s="66"/>
      <c r="K255" s="5"/>
      <c r="L255" s="66"/>
      <c r="M255" s="5"/>
      <c r="N255" s="66"/>
      <c r="O255" s="5"/>
      <c r="P255" s="66"/>
      <c r="Q255" s="5"/>
      <c r="R255" s="66"/>
      <c r="S255" s="5"/>
      <c r="T255" s="66"/>
      <c r="U255" s="5"/>
      <c r="V255" s="114">
        <f t="shared" si="205"/>
        <v>0</v>
      </c>
      <c r="W255" s="114">
        <f t="shared" si="206"/>
        <v>0</v>
      </c>
    </row>
    <row r="256" spans="1:23" ht="21.6" customHeight="1" x14ac:dyDescent="0.25">
      <c r="A256" s="82"/>
      <c r="B256" s="75"/>
      <c r="C256" s="105"/>
      <c r="D256" s="106"/>
      <c r="E256" s="106"/>
      <c r="F256" s="106"/>
      <c r="G256" s="106"/>
      <c r="H256" s="108"/>
      <c r="I256" s="94">
        <f t="shared" si="204"/>
        <v>0</v>
      </c>
      <c r="J256" s="66"/>
      <c r="K256" s="5"/>
      <c r="L256" s="66"/>
      <c r="M256" s="5"/>
      <c r="N256" s="66"/>
      <c r="O256" s="5"/>
      <c r="P256" s="66"/>
      <c r="Q256" s="5"/>
      <c r="R256" s="66"/>
      <c r="S256" s="5"/>
      <c r="T256" s="66"/>
      <c r="U256" s="5"/>
      <c r="V256" s="114">
        <f t="shared" si="205"/>
        <v>0</v>
      </c>
      <c r="W256" s="114">
        <f t="shared" si="206"/>
        <v>0</v>
      </c>
    </row>
    <row r="257" spans="1:23" ht="21.6" customHeight="1" x14ac:dyDescent="0.25">
      <c r="A257" s="82"/>
      <c r="B257" s="75"/>
      <c r="C257" s="105"/>
      <c r="D257" s="106"/>
      <c r="E257" s="106"/>
      <c r="F257" s="106"/>
      <c r="G257" s="106"/>
      <c r="H257" s="108"/>
      <c r="I257" s="94">
        <f t="shared" si="204"/>
        <v>0</v>
      </c>
      <c r="J257" s="66"/>
      <c r="K257" s="5"/>
      <c r="L257" s="66"/>
      <c r="M257" s="5"/>
      <c r="N257" s="66"/>
      <c r="O257" s="5"/>
      <c r="P257" s="66"/>
      <c r="Q257" s="5"/>
      <c r="R257" s="66"/>
      <c r="S257" s="5"/>
      <c r="T257" s="66"/>
      <c r="U257" s="5"/>
      <c r="V257" s="114">
        <f t="shared" si="205"/>
        <v>0</v>
      </c>
      <c r="W257" s="114">
        <f t="shared" si="206"/>
        <v>0</v>
      </c>
    </row>
    <row r="258" spans="1:23" ht="27.6" customHeight="1" thickBot="1" x14ac:dyDescent="0.25">
      <c r="A258" s="155" t="s">
        <v>7</v>
      </c>
      <c r="B258" s="156"/>
      <c r="C258" s="156"/>
      <c r="D258" s="156"/>
      <c r="E258" s="156"/>
      <c r="F258" s="156"/>
      <c r="G258" s="156"/>
      <c r="H258" s="157"/>
      <c r="I258" s="99">
        <f t="shared" ref="I258:U258" si="207">I233+I208+I183+I158+I133+I108+I83+I58+I33+I7</f>
        <v>0</v>
      </c>
      <c r="J258" s="99">
        <f t="shared" si="207"/>
        <v>0</v>
      </c>
      <c r="K258" s="99">
        <f t="shared" si="207"/>
        <v>0</v>
      </c>
      <c r="L258" s="99">
        <f t="shared" si="207"/>
        <v>0</v>
      </c>
      <c r="M258" s="99">
        <f t="shared" si="207"/>
        <v>0</v>
      </c>
      <c r="N258" s="99">
        <f t="shared" si="207"/>
        <v>0</v>
      </c>
      <c r="O258" s="99">
        <f t="shared" si="207"/>
        <v>0</v>
      </c>
      <c r="P258" s="99">
        <f t="shared" si="207"/>
        <v>0</v>
      </c>
      <c r="Q258" s="99">
        <f t="shared" si="207"/>
        <v>0</v>
      </c>
      <c r="R258" s="99">
        <f t="shared" si="207"/>
        <v>0</v>
      </c>
      <c r="S258" s="99">
        <f t="shared" si="207"/>
        <v>0</v>
      </c>
      <c r="T258" s="99">
        <f t="shared" si="207"/>
        <v>0</v>
      </c>
      <c r="U258" s="99">
        <f t="shared" si="207"/>
        <v>0</v>
      </c>
      <c r="V258" s="99">
        <f t="shared" ref="V258:W258" si="208">V233+V208+V183+V158+V133+V108+V83+V58+V33+V7</f>
        <v>0</v>
      </c>
      <c r="W258" s="99">
        <f t="shared" si="208"/>
        <v>0</v>
      </c>
    </row>
    <row r="259" spans="1:23" x14ac:dyDescent="0.25">
      <c r="A259" s="83"/>
      <c r="B259" s="29"/>
      <c r="C259" s="7"/>
      <c r="D259" s="7"/>
      <c r="E259" s="8"/>
      <c r="F259" s="9"/>
      <c r="G259" s="10"/>
      <c r="H259" s="11"/>
      <c r="I259" s="97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3" x14ac:dyDescent="0.25">
      <c r="F260" s="14"/>
    </row>
    <row r="266" spans="1:23" ht="22.5" customHeight="1" x14ac:dyDescent="0.25">
      <c r="E266" s="150" t="s">
        <v>486</v>
      </c>
      <c r="F266" s="150"/>
    </row>
    <row r="267" spans="1:23" x14ac:dyDescent="0.25">
      <c r="D267" s="117" t="s">
        <v>482</v>
      </c>
      <c r="E267" s="118" t="s">
        <v>8</v>
      </c>
      <c r="F267" s="118" t="s">
        <v>487</v>
      </c>
    </row>
    <row r="268" spans="1:23" ht="17.100000000000001" customHeight="1" x14ac:dyDescent="0.25">
      <c r="D268" s="115" t="s">
        <v>479</v>
      </c>
      <c r="E268" s="116">
        <f>J258+L258</f>
        <v>0</v>
      </c>
      <c r="F268" s="116">
        <f>K258+M258</f>
        <v>0</v>
      </c>
    </row>
    <row r="269" spans="1:23" ht="17.100000000000001" customHeight="1" x14ac:dyDescent="0.25">
      <c r="D269" s="115" t="s">
        <v>480</v>
      </c>
      <c r="E269" s="116">
        <f>N258+P258</f>
        <v>0</v>
      </c>
      <c r="F269" s="116">
        <f>O258+Q258</f>
        <v>0</v>
      </c>
    </row>
    <row r="270" spans="1:23" ht="17.100000000000001" customHeight="1" x14ac:dyDescent="0.25">
      <c r="D270" s="115" t="s">
        <v>481</v>
      </c>
      <c r="E270" s="116">
        <f>R258+T258</f>
        <v>0</v>
      </c>
      <c r="F270" s="116">
        <f>S258+U258</f>
        <v>0</v>
      </c>
    </row>
    <row r="271" spans="1:23" ht="17.100000000000001" customHeight="1" x14ac:dyDescent="0.25">
      <c r="D271" s="115" t="s">
        <v>81</v>
      </c>
      <c r="E271" s="119">
        <f>SUM(E268:E270)</f>
        <v>0</v>
      </c>
      <c r="F271" s="119">
        <f>SUM(F268:F270)</f>
        <v>0</v>
      </c>
    </row>
  </sheetData>
  <sheetProtection insertColumns="0" insertRows="0" deleteColumns="0" deleteRows="0" selectLockedCells="1"/>
  <mergeCells count="10">
    <mergeCell ref="V5:W5"/>
    <mergeCell ref="E266:F266"/>
    <mergeCell ref="A4:U4"/>
    <mergeCell ref="J5:K5"/>
    <mergeCell ref="L5:M5"/>
    <mergeCell ref="N5:O5"/>
    <mergeCell ref="P5:Q5"/>
    <mergeCell ref="R5:S5"/>
    <mergeCell ref="T5:U5"/>
    <mergeCell ref="A258:H258"/>
  </mergeCells>
  <phoneticPr fontId="27" type="noConversion"/>
  <dataValidations count="7">
    <dataValidation errorStyle="warning" allowBlank="1" showInputMessage="1" showErrorMessage="1" promptTitle="ATENÇÃO" prompt="Descrever o nome do Projeto " sqref="C1" xr:uid="{00000000-0002-0000-0100-000000000000}"/>
    <dataValidation type="list" allowBlank="1" showInputMessage="1" showErrorMessage="1" sqref="C22:C32 C10:C19 C223:C232 C36:C45 C73:C82 C98:C107 C123:C132 C148:C157 C173:C182 C198:C207 C48:C57 C61:C70 C86:C95 C111:C120 C136:C145 C161:C170 C186:C195 C211:C220 C248:C257 C236:C245" xr:uid="{00000000-0002-0000-0100-000001000000}">
      <formula1>INDIRECT($B10)</formula1>
    </dataValidation>
    <dataValidation type="list" allowBlank="1" showInputMessage="1" showErrorMessage="1" sqref="B36:B45 B6 B223:B232 B211:B220 B198:B207 B186:B195 B173:B182 B161:B170 B148:B157 B136:B145 B123:B132 B111:B120 B98:B107 B86:B95 B73:B82 B61:B70 B48:B57 B22:B32 B10:B19 B4 B248:B257 B236:B245 B259:B266 B272:B1048576" xr:uid="{00000000-0002-0000-0100-000002000000}">
      <formula1>DespesaElegivel1</formula1>
    </dataValidation>
    <dataValidation type="decimal" operator="greaterThan" allowBlank="1" showInputMessage="1" showErrorMessage="1" sqref="G7:H257 V7:W9 I7:U258" xr:uid="{00000000-0002-0000-0100-000003000000}">
      <formula1>0.001</formula1>
    </dataValidation>
    <dataValidation allowBlank="1" showInputMessage="1" showErrorMessage="1" prompt="Deve ser informado o nome da instituição responsável pelo projeto, aquela que assinará o contrato com o Funbio" sqref="C2" xr:uid="{00000000-0002-0000-0100-000004000000}"/>
    <dataValidation allowBlank="1" showInputMessage="1" showErrorMessage="1" prompt="Deverá ser preenchido com o nome da pessoa responsável pelas despesas no âmbito do projeto " sqref="C3" xr:uid="{00000000-0002-0000-0100-000005000000}"/>
    <dataValidation operator="greaterThan" allowBlank="1" showInputMessage="1" showErrorMessage="1" sqref="V10:W258" xr:uid="{00000000-0002-0000-0100-000006000000}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7000000}">
          <x14:formula1>
            <xm:f>Relação!$N$4:$N$5</xm:f>
          </x14:formula1>
          <xm:sqref>E236:E245 E248:E257 E223:E232 E211:E220 E198:E207 E186:E195 E173:E182 E161:E170 E148:E157 E136:E145 E123:E132 E111:E120 E98:E107 E1:E82 E86:E95 E272:E1048576 E259:E265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7109375" defaultRowHeight="15" x14ac:dyDescent="0.25"/>
  <cols>
    <col min="1" max="1" width="33.5703125" style="67" bestFit="1" customWidth="1"/>
    <col min="2" max="2" width="33.28515625" style="67" bestFit="1" customWidth="1"/>
    <col min="3" max="3" width="24.85546875" style="67" bestFit="1" customWidth="1"/>
    <col min="4" max="4" width="43" style="67" customWidth="1"/>
    <col min="5" max="5" width="19.85546875" style="67" bestFit="1" customWidth="1"/>
    <col min="6" max="6" width="52.140625" style="67" bestFit="1" customWidth="1"/>
    <col min="7" max="7" width="29.85546875" style="67" customWidth="1"/>
    <col min="8" max="8" width="23.5703125" style="67" bestFit="1" customWidth="1"/>
    <col min="9" max="9" width="27.85546875" style="67" bestFit="1" customWidth="1"/>
    <col min="10" max="10" width="29.5703125" style="67" bestFit="1" customWidth="1"/>
    <col min="11" max="11" width="29" style="67" customWidth="1"/>
    <col min="12" max="12" width="18.42578125" style="67" customWidth="1"/>
    <col min="13" max="16384" width="15.7109375" style="67"/>
  </cols>
  <sheetData>
    <row r="1" spans="1:14" x14ac:dyDescent="0.25">
      <c r="A1" s="70" t="s">
        <v>371</v>
      </c>
    </row>
    <row r="2" spans="1:14" ht="18.75" x14ac:dyDescent="0.25">
      <c r="A2" s="160" t="s">
        <v>365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4" s="69" customFormat="1" ht="30" x14ac:dyDescent="0.25">
      <c r="A3" s="68" t="s">
        <v>385</v>
      </c>
      <c r="B3" s="68" t="s">
        <v>386</v>
      </c>
      <c r="C3" s="68" t="s">
        <v>387</v>
      </c>
      <c r="D3" s="68" t="s">
        <v>388</v>
      </c>
      <c r="E3" s="68" t="s">
        <v>367</v>
      </c>
      <c r="F3" s="68" t="s">
        <v>372</v>
      </c>
      <c r="G3" s="68" t="s">
        <v>390</v>
      </c>
      <c r="H3" s="68" t="s">
        <v>366</v>
      </c>
      <c r="I3" s="68" t="s">
        <v>373</v>
      </c>
      <c r="J3" s="68" t="s">
        <v>368</v>
      </c>
      <c r="K3" s="68" t="s">
        <v>389</v>
      </c>
      <c r="L3" s="68" t="s">
        <v>391</v>
      </c>
      <c r="N3" s="69" t="s">
        <v>471</v>
      </c>
    </row>
    <row r="4" spans="1:14" ht="30" x14ac:dyDescent="0.25">
      <c r="A4" s="127" t="s">
        <v>80</v>
      </c>
      <c r="B4" s="127" t="s">
        <v>80</v>
      </c>
      <c r="C4" s="127" t="s">
        <v>57</v>
      </c>
      <c r="D4" s="122" t="s">
        <v>12</v>
      </c>
      <c r="E4" s="122" t="s">
        <v>148</v>
      </c>
      <c r="F4" s="122" t="s">
        <v>109</v>
      </c>
      <c r="G4" s="122" t="s">
        <v>195</v>
      </c>
      <c r="H4" s="123" t="s">
        <v>117</v>
      </c>
      <c r="I4" s="122" t="s">
        <v>181</v>
      </c>
      <c r="J4" s="122" t="s">
        <v>61</v>
      </c>
      <c r="K4" s="124" t="s">
        <v>489</v>
      </c>
      <c r="L4" s="123" t="s">
        <v>80</v>
      </c>
      <c r="N4" s="67" t="s">
        <v>8</v>
      </c>
    </row>
    <row r="5" spans="1:14" x14ac:dyDescent="0.25">
      <c r="A5" s="128" t="s">
        <v>299</v>
      </c>
      <c r="B5" s="128" t="s">
        <v>300</v>
      </c>
      <c r="C5" s="128" t="s">
        <v>80</v>
      </c>
      <c r="D5" s="125" t="s">
        <v>13</v>
      </c>
      <c r="E5" s="123"/>
      <c r="F5" s="125" t="s">
        <v>110</v>
      </c>
      <c r="G5" s="125" t="s">
        <v>32</v>
      </c>
      <c r="H5" s="123" t="s">
        <v>118</v>
      </c>
      <c r="I5" s="125" t="s">
        <v>380</v>
      </c>
      <c r="J5" s="125" t="s">
        <v>292</v>
      </c>
      <c r="K5" s="123" t="s">
        <v>381</v>
      </c>
      <c r="L5" s="123" t="s">
        <v>483</v>
      </c>
      <c r="N5" s="67" t="s">
        <v>9</v>
      </c>
    </row>
    <row r="6" spans="1:14" x14ac:dyDescent="0.25">
      <c r="A6" s="129"/>
      <c r="B6" s="129"/>
      <c r="C6" s="129"/>
      <c r="D6" s="125" t="s">
        <v>119</v>
      </c>
      <c r="E6" s="123"/>
      <c r="F6" s="125" t="s">
        <v>111</v>
      </c>
      <c r="G6" s="125" t="s">
        <v>382</v>
      </c>
      <c r="H6" s="123"/>
      <c r="I6" s="123"/>
      <c r="J6" s="125" t="s">
        <v>293</v>
      </c>
      <c r="K6" s="123" t="s">
        <v>369</v>
      </c>
      <c r="L6" s="123" t="s">
        <v>374</v>
      </c>
    </row>
    <row r="7" spans="1:14" x14ac:dyDescent="0.25">
      <c r="A7" s="123"/>
      <c r="B7" s="123"/>
      <c r="C7" s="123"/>
      <c r="D7" s="125" t="s">
        <v>14</v>
      </c>
      <c r="E7" s="123"/>
      <c r="F7" s="125" t="s">
        <v>112</v>
      </c>
      <c r="G7" s="123"/>
      <c r="H7" s="123"/>
      <c r="I7" s="123"/>
      <c r="J7" s="125" t="s">
        <v>370</v>
      </c>
      <c r="K7" s="123" t="s">
        <v>490</v>
      </c>
      <c r="L7" s="123" t="s">
        <v>375</v>
      </c>
    </row>
    <row r="8" spans="1:14" x14ac:dyDescent="0.25">
      <c r="A8" s="123"/>
      <c r="B8" s="123"/>
      <c r="C8" s="123"/>
      <c r="D8" s="125" t="s">
        <v>152</v>
      </c>
      <c r="E8" s="123"/>
      <c r="F8" s="125" t="s">
        <v>113</v>
      </c>
      <c r="G8" s="123"/>
      <c r="H8" s="123"/>
      <c r="I8" s="123"/>
      <c r="J8" s="125" t="s">
        <v>383</v>
      </c>
      <c r="K8" s="123" t="s">
        <v>80</v>
      </c>
      <c r="L8" s="123" t="s">
        <v>376</v>
      </c>
    </row>
    <row r="9" spans="1:14" x14ac:dyDescent="0.25">
      <c r="A9" s="123"/>
      <c r="B9" s="123"/>
      <c r="C9" s="123"/>
      <c r="D9" s="125" t="s">
        <v>168</v>
      </c>
      <c r="E9" s="123"/>
      <c r="F9" s="125" t="s">
        <v>114</v>
      </c>
      <c r="G9" s="123"/>
      <c r="H9" s="123"/>
      <c r="I9" s="123"/>
      <c r="J9" s="123"/>
      <c r="K9" s="123"/>
      <c r="L9" s="123" t="s">
        <v>377</v>
      </c>
    </row>
    <row r="10" spans="1:14" x14ac:dyDescent="0.25">
      <c r="A10" s="123"/>
      <c r="B10" s="123"/>
      <c r="C10" s="123"/>
      <c r="D10" s="125" t="s">
        <v>179</v>
      </c>
      <c r="E10" s="123"/>
      <c r="F10" s="125" t="s">
        <v>115</v>
      </c>
      <c r="G10" s="123"/>
      <c r="H10" s="123"/>
      <c r="I10" s="123"/>
      <c r="J10" s="123"/>
      <c r="K10" s="123"/>
      <c r="L10" s="123" t="s">
        <v>378</v>
      </c>
    </row>
    <row r="11" spans="1:14" x14ac:dyDescent="0.25">
      <c r="A11" s="123"/>
      <c r="B11" s="123"/>
      <c r="C11" s="123"/>
      <c r="D11" s="125" t="s">
        <v>187</v>
      </c>
      <c r="E11" s="123"/>
      <c r="F11" s="125" t="s">
        <v>116</v>
      </c>
      <c r="G11" s="123"/>
      <c r="H11" s="123"/>
      <c r="I11" s="123"/>
      <c r="J11" s="123"/>
      <c r="K11" s="123"/>
      <c r="L11" s="123" t="s">
        <v>379</v>
      </c>
    </row>
    <row r="12" spans="1:14" x14ac:dyDescent="0.25">
      <c r="A12" s="123"/>
      <c r="B12" s="123"/>
      <c r="C12" s="123"/>
      <c r="D12" s="125" t="s">
        <v>193</v>
      </c>
      <c r="E12" s="123"/>
      <c r="F12" s="125" t="s">
        <v>120</v>
      </c>
      <c r="G12" s="123"/>
      <c r="H12" s="123"/>
      <c r="I12" s="123"/>
      <c r="J12" s="123"/>
      <c r="K12" s="123"/>
      <c r="L12" s="123"/>
    </row>
    <row r="13" spans="1:14" x14ac:dyDescent="0.25">
      <c r="A13" s="123"/>
      <c r="B13" s="123"/>
      <c r="C13" s="123"/>
      <c r="D13" s="125" t="s">
        <v>39</v>
      </c>
      <c r="E13" s="123"/>
      <c r="F13" s="125" t="s">
        <v>121</v>
      </c>
      <c r="G13" s="123"/>
      <c r="H13" s="123"/>
      <c r="I13" s="123"/>
      <c r="J13" s="123"/>
      <c r="K13" s="123"/>
      <c r="L13" s="123"/>
    </row>
    <row r="14" spans="1:14" x14ac:dyDescent="0.25">
      <c r="A14" s="123"/>
      <c r="B14" s="123"/>
      <c r="C14" s="123"/>
      <c r="D14" s="125" t="s">
        <v>235</v>
      </c>
      <c r="E14" s="123"/>
      <c r="F14" s="125" t="s">
        <v>122</v>
      </c>
      <c r="G14" s="123"/>
      <c r="H14" s="123"/>
      <c r="I14" s="123"/>
      <c r="J14" s="123"/>
      <c r="K14" s="123"/>
      <c r="L14" s="123"/>
    </row>
    <row r="15" spans="1:14" x14ac:dyDescent="0.25">
      <c r="A15" s="123"/>
      <c r="B15" s="123"/>
      <c r="C15" s="123"/>
      <c r="D15" s="125" t="s">
        <v>240</v>
      </c>
      <c r="E15" s="123"/>
      <c r="F15" s="125" t="s">
        <v>123</v>
      </c>
      <c r="G15" s="123"/>
      <c r="H15" s="123"/>
      <c r="I15" s="123"/>
      <c r="J15" s="123"/>
      <c r="K15" s="123"/>
      <c r="L15" s="123"/>
    </row>
    <row r="16" spans="1:14" x14ac:dyDescent="0.25">
      <c r="A16" s="123"/>
      <c r="B16" s="123"/>
      <c r="C16" s="123"/>
      <c r="D16" s="125" t="s">
        <v>245</v>
      </c>
      <c r="E16" s="123"/>
      <c r="F16" s="125" t="s">
        <v>15</v>
      </c>
      <c r="G16" s="123"/>
      <c r="H16" s="123"/>
      <c r="I16" s="123"/>
      <c r="J16" s="123"/>
      <c r="K16" s="123"/>
      <c r="L16" s="123"/>
    </row>
    <row r="17" spans="1:12" x14ac:dyDescent="0.25">
      <c r="A17" s="123"/>
      <c r="B17" s="123"/>
      <c r="C17" s="123"/>
      <c r="D17" s="125" t="s">
        <v>262</v>
      </c>
      <c r="E17" s="123"/>
      <c r="F17" s="125" t="s">
        <v>125</v>
      </c>
      <c r="G17" s="123"/>
      <c r="H17" s="123"/>
      <c r="I17" s="123"/>
      <c r="J17" s="123"/>
      <c r="K17" s="123"/>
      <c r="L17" s="123"/>
    </row>
    <row r="18" spans="1:12" x14ac:dyDescent="0.25">
      <c r="A18" s="123"/>
      <c r="B18" s="123"/>
      <c r="C18" s="123"/>
      <c r="D18" s="125" t="s">
        <v>264</v>
      </c>
      <c r="E18" s="123"/>
      <c r="F18" s="125" t="s">
        <v>126</v>
      </c>
      <c r="G18" s="123"/>
      <c r="H18" s="123"/>
      <c r="I18" s="123"/>
      <c r="J18" s="123"/>
      <c r="K18" s="123"/>
      <c r="L18" s="123"/>
    </row>
    <row r="19" spans="1:12" x14ac:dyDescent="0.25">
      <c r="A19" s="123"/>
      <c r="B19" s="123"/>
      <c r="C19" s="123"/>
      <c r="D19" s="125" t="s">
        <v>266</v>
      </c>
      <c r="E19" s="123"/>
      <c r="F19" s="125" t="s">
        <v>127</v>
      </c>
      <c r="G19" s="123"/>
      <c r="H19" s="123"/>
      <c r="I19" s="123"/>
      <c r="J19" s="123"/>
      <c r="K19" s="123"/>
      <c r="L19" s="123"/>
    </row>
    <row r="20" spans="1:12" x14ac:dyDescent="0.25">
      <c r="A20" s="123"/>
      <c r="B20" s="123"/>
      <c r="C20" s="123"/>
      <c r="D20" s="125" t="s">
        <v>268</v>
      </c>
      <c r="E20" s="123"/>
      <c r="F20" s="125" t="s">
        <v>128</v>
      </c>
      <c r="G20" s="123"/>
      <c r="H20" s="123"/>
      <c r="I20" s="123"/>
      <c r="J20" s="123"/>
      <c r="K20" s="123"/>
      <c r="L20" s="123"/>
    </row>
    <row r="21" spans="1:12" x14ac:dyDescent="0.25">
      <c r="A21" s="123"/>
      <c r="B21" s="123"/>
      <c r="C21" s="123"/>
      <c r="D21" s="125" t="s">
        <v>52</v>
      </c>
      <c r="E21" s="123"/>
      <c r="F21" s="125" t="s">
        <v>129</v>
      </c>
      <c r="G21" s="123"/>
      <c r="H21" s="123"/>
      <c r="I21" s="123"/>
      <c r="J21" s="123"/>
      <c r="K21" s="123"/>
      <c r="L21" s="123"/>
    </row>
    <row r="22" spans="1:12" x14ac:dyDescent="0.25">
      <c r="A22" s="123"/>
      <c r="B22" s="123"/>
      <c r="C22" s="123"/>
      <c r="D22" s="125" t="s">
        <v>298</v>
      </c>
      <c r="E22" s="123"/>
      <c r="F22" s="125" t="s">
        <v>130</v>
      </c>
      <c r="G22" s="123"/>
      <c r="H22" s="123"/>
      <c r="I22" s="123"/>
      <c r="J22" s="123"/>
      <c r="K22" s="123"/>
      <c r="L22" s="123"/>
    </row>
    <row r="23" spans="1:12" x14ac:dyDescent="0.25">
      <c r="A23" s="123"/>
      <c r="B23" s="123"/>
      <c r="C23" s="123"/>
      <c r="D23" s="126" t="s">
        <v>305</v>
      </c>
      <c r="E23" s="123"/>
      <c r="F23" s="125" t="s">
        <v>131</v>
      </c>
      <c r="G23" s="123"/>
      <c r="H23" s="123"/>
      <c r="I23" s="123"/>
      <c r="J23" s="123"/>
      <c r="K23" s="123"/>
      <c r="L23" s="123"/>
    </row>
    <row r="24" spans="1:12" x14ac:dyDescent="0.25">
      <c r="A24" s="123"/>
      <c r="B24" s="123"/>
      <c r="C24" s="123"/>
      <c r="D24" s="125" t="s">
        <v>315</v>
      </c>
      <c r="E24" s="123"/>
      <c r="F24" s="125" t="s">
        <v>132</v>
      </c>
      <c r="G24" s="123"/>
      <c r="H24" s="123"/>
      <c r="I24" s="123"/>
      <c r="J24" s="123"/>
      <c r="K24" s="123"/>
      <c r="L24" s="123"/>
    </row>
    <row r="25" spans="1:12" x14ac:dyDescent="0.25">
      <c r="A25" s="123"/>
      <c r="B25" s="123"/>
      <c r="C25" s="123"/>
      <c r="D25" s="125" t="s">
        <v>316</v>
      </c>
      <c r="E25" s="123"/>
      <c r="F25" s="125" t="s">
        <v>16</v>
      </c>
      <c r="G25" s="123"/>
      <c r="H25" s="123"/>
      <c r="I25" s="123"/>
      <c r="J25" s="123"/>
      <c r="K25" s="123"/>
      <c r="L25" s="123"/>
    </row>
    <row r="26" spans="1:12" x14ac:dyDescent="0.25">
      <c r="A26" s="123"/>
      <c r="B26" s="123"/>
      <c r="C26" s="123"/>
      <c r="D26" s="125" t="s">
        <v>328</v>
      </c>
      <c r="E26" s="123"/>
      <c r="F26" s="125" t="s">
        <v>133</v>
      </c>
      <c r="G26" s="123"/>
      <c r="H26" s="123"/>
      <c r="I26" s="123"/>
      <c r="J26" s="123"/>
      <c r="K26" s="123"/>
      <c r="L26" s="123"/>
    </row>
    <row r="27" spans="1:12" x14ac:dyDescent="0.25">
      <c r="A27" s="123"/>
      <c r="B27" s="123"/>
      <c r="C27" s="123"/>
      <c r="D27" s="125" t="s">
        <v>69</v>
      </c>
      <c r="E27" s="123"/>
      <c r="F27" s="125" t="s">
        <v>17</v>
      </c>
      <c r="G27" s="123"/>
      <c r="H27" s="123"/>
      <c r="I27" s="123"/>
      <c r="J27" s="123"/>
      <c r="K27" s="123"/>
      <c r="L27" s="123"/>
    </row>
    <row r="28" spans="1:12" x14ac:dyDescent="0.25">
      <c r="A28" s="123"/>
      <c r="B28" s="123"/>
      <c r="C28" s="123"/>
      <c r="D28" s="128" t="s">
        <v>70</v>
      </c>
      <c r="E28" s="123"/>
      <c r="F28" s="125" t="s">
        <v>134</v>
      </c>
      <c r="G28" s="123"/>
      <c r="H28" s="123"/>
      <c r="I28" s="123"/>
      <c r="J28" s="123"/>
      <c r="K28" s="123"/>
      <c r="L28" s="123"/>
    </row>
    <row r="29" spans="1:12" x14ac:dyDescent="0.25">
      <c r="A29" s="123"/>
      <c r="B29" s="123"/>
      <c r="C29" s="123"/>
      <c r="D29" s="125" t="s">
        <v>71</v>
      </c>
      <c r="E29" s="123"/>
      <c r="F29" s="125" t="s">
        <v>135</v>
      </c>
      <c r="G29" s="123"/>
      <c r="H29" s="123"/>
      <c r="I29" s="123"/>
      <c r="J29" s="123"/>
      <c r="K29" s="123"/>
      <c r="L29" s="123"/>
    </row>
    <row r="30" spans="1:12" x14ac:dyDescent="0.25">
      <c r="A30" s="123"/>
      <c r="B30" s="123"/>
      <c r="C30" s="123"/>
      <c r="D30" s="125" t="s">
        <v>353</v>
      </c>
      <c r="E30" s="123"/>
      <c r="F30" s="125" t="s">
        <v>136</v>
      </c>
      <c r="G30" s="123"/>
      <c r="H30" s="123"/>
      <c r="I30" s="123"/>
      <c r="J30" s="123"/>
      <c r="K30" s="123"/>
      <c r="L30" s="123"/>
    </row>
    <row r="31" spans="1:12" x14ac:dyDescent="0.25">
      <c r="A31" s="123"/>
      <c r="B31" s="123"/>
      <c r="C31" s="123"/>
      <c r="D31" s="125" t="s">
        <v>80</v>
      </c>
      <c r="E31" s="123"/>
      <c r="F31" s="125" t="s">
        <v>137</v>
      </c>
      <c r="G31" s="123"/>
      <c r="H31" s="123"/>
      <c r="I31" s="123"/>
      <c r="J31" s="123"/>
      <c r="K31" s="123"/>
      <c r="L31" s="123"/>
    </row>
    <row r="32" spans="1:12" x14ac:dyDescent="0.25">
      <c r="A32" s="123"/>
      <c r="B32" s="123"/>
      <c r="C32" s="123"/>
      <c r="D32" s="123"/>
      <c r="E32" s="123"/>
      <c r="F32" s="125" t="s">
        <v>138</v>
      </c>
      <c r="G32" s="123"/>
      <c r="H32" s="123"/>
      <c r="I32" s="123"/>
      <c r="J32" s="123"/>
      <c r="K32" s="123"/>
      <c r="L32" s="123"/>
    </row>
    <row r="33" spans="1:12" x14ac:dyDescent="0.25">
      <c r="A33" s="123"/>
      <c r="B33" s="123"/>
      <c r="C33" s="123"/>
      <c r="D33" s="123"/>
      <c r="E33" s="123"/>
      <c r="F33" s="125" t="s">
        <v>139</v>
      </c>
      <c r="G33" s="123"/>
      <c r="H33" s="123"/>
      <c r="I33" s="123"/>
      <c r="J33" s="123"/>
      <c r="K33" s="123"/>
      <c r="L33" s="123"/>
    </row>
    <row r="34" spans="1:12" x14ac:dyDescent="0.25">
      <c r="A34" s="123"/>
      <c r="B34" s="123"/>
      <c r="C34" s="123"/>
      <c r="D34" s="123"/>
      <c r="E34" s="123"/>
      <c r="F34" s="125" t="s">
        <v>140</v>
      </c>
      <c r="G34" s="123"/>
      <c r="H34" s="123"/>
      <c r="I34" s="123"/>
      <c r="J34" s="123"/>
      <c r="K34" s="123"/>
      <c r="L34" s="123"/>
    </row>
    <row r="35" spans="1:12" x14ac:dyDescent="0.25">
      <c r="A35" s="123"/>
      <c r="B35" s="123"/>
      <c r="C35" s="123"/>
      <c r="D35" s="123"/>
      <c r="E35" s="123"/>
      <c r="F35" s="125" t="s">
        <v>141</v>
      </c>
      <c r="G35" s="123"/>
      <c r="H35" s="123"/>
      <c r="I35" s="123"/>
      <c r="J35" s="123"/>
      <c r="K35" s="123"/>
      <c r="L35" s="123"/>
    </row>
    <row r="36" spans="1:12" x14ac:dyDescent="0.25">
      <c r="A36" s="123"/>
      <c r="B36" s="123"/>
      <c r="C36" s="123"/>
      <c r="D36" s="123"/>
      <c r="E36" s="123"/>
      <c r="F36" s="125" t="s">
        <v>142</v>
      </c>
      <c r="G36" s="123"/>
      <c r="H36" s="123"/>
      <c r="I36" s="123"/>
      <c r="J36" s="123"/>
      <c r="K36" s="123"/>
      <c r="L36" s="123"/>
    </row>
    <row r="37" spans="1:12" x14ac:dyDescent="0.25">
      <c r="A37" s="123"/>
      <c r="B37" s="123"/>
      <c r="C37" s="123"/>
      <c r="D37" s="123"/>
      <c r="E37" s="123"/>
      <c r="F37" s="125" t="s">
        <v>18</v>
      </c>
      <c r="G37" s="123"/>
      <c r="H37" s="123"/>
      <c r="I37" s="123"/>
      <c r="J37" s="123"/>
      <c r="K37" s="123"/>
      <c r="L37" s="123"/>
    </row>
    <row r="38" spans="1:12" x14ac:dyDescent="0.25">
      <c r="A38" s="123"/>
      <c r="B38" s="123"/>
      <c r="C38" s="123"/>
      <c r="D38" s="123"/>
      <c r="E38" s="123"/>
      <c r="F38" s="125" t="s">
        <v>143</v>
      </c>
      <c r="G38" s="123"/>
      <c r="H38" s="123"/>
      <c r="I38" s="123"/>
      <c r="J38" s="123"/>
      <c r="K38" s="123"/>
      <c r="L38" s="123"/>
    </row>
    <row r="39" spans="1:12" x14ac:dyDescent="0.25">
      <c r="A39" s="123"/>
      <c r="B39" s="123"/>
      <c r="C39" s="123"/>
      <c r="D39" s="123"/>
      <c r="E39" s="123"/>
      <c r="F39" s="125" t="s">
        <v>144</v>
      </c>
      <c r="G39" s="123"/>
      <c r="H39" s="123"/>
      <c r="I39" s="123"/>
      <c r="J39" s="123"/>
      <c r="K39" s="123"/>
      <c r="L39" s="123"/>
    </row>
    <row r="40" spans="1:12" x14ac:dyDescent="0.25">
      <c r="A40" s="123"/>
      <c r="B40" s="123"/>
      <c r="C40" s="123"/>
      <c r="D40" s="123"/>
      <c r="E40" s="123"/>
      <c r="F40" s="125" t="s">
        <v>145</v>
      </c>
      <c r="G40" s="123"/>
      <c r="H40" s="123"/>
      <c r="I40" s="123"/>
      <c r="J40" s="123"/>
      <c r="K40" s="123"/>
      <c r="L40" s="123"/>
    </row>
    <row r="41" spans="1:12" x14ac:dyDescent="0.25">
      <c r="A41" s="123"/>
      <c r="B41" s="123"/>
      <c r="C41" s="123"/>
      <c r="D41" s="123"/>
      <c r="E41" s="123"/>
      <c r="F41" s="125" t="s">
        <v>146</v>
      </c>
      <c r="G41" s="123"/>
      <c r="H41" s="123"/>
      <c r="I41" s="123"/>
      <c r="J41" s="123"/>
      <c r="K41" s="123"/>
      <c r="L41" s="123"/>
    </row>
    <row r="42" spans="1:12" x14ac:dyDescent="0.25">
      <c r="A42" s="123"/>
      <c r="B42" s="123"/>
      <c r="C42" s="123"/>
      <c r="D42" s="123"/>
      <c r="E42" s="123"/>
      <c r="F42" s="125" t="s">
        <v>147</v>
      </c>
      <c r="G42" s="123"/>
      <c r="H42" s="123"/>
      <c r="I42" s="123"/>
      <c r="J42" s="123"/>
      <c r="K42" s="123"/>
      <c r="L42" s="123"/>
    </row>
    <row r="43" spans="1:12" x14ac:dyDescent="0.25">
      <c r="A43" s="123"/>
      <c r="B43" s="123"/>
      <c r="C43" s="123"/>
      <c r="D43" s="123"/>
      <c r="E43" s="123"/>
      <c r="F43" s="125" t="s">
        <v>149</v>
      </c>
      <c r="G43" s="123"/>
      <c r="H43" s="123"/>
      <c r="I43" s="123"/>
      <c r="J43" s="123"/>
      <c r="K43" s="123"/>
      <c r="L43" s="123"/>
    </row>
    <row r="44" spans="1:12" x14ac:dyDescent="0.25">
      <c r="A44" s="123"/>
      <c r="B44" s="123"/>
      <c r="C44" s="123"/>
      <c r="D44" s="123"/>
      <c r="E44" s="123"/>
      <c r="F44" s="125" t="s">
        <v>19</v>
      </c>
      <c r="G44" s="123"/>
      <c r="H44" s="123"/>
      <c r="I44" s="123"/>
      <c r="J44" s="123"/>
      <c r="K44" s="123"/>
      <c r="L44" s="123"/>
    </row>
    <row r="45" spans="1:12" x14ac:dyDescent="0.25">
      <c r="A45" s="123"/>
      <c r="B45" s="123"/>
      <c r="C45" s="123"/>
      <c r="D45" s="123"/>
      <c r="E45" s="123"/>
      <c r="F45" s="125" t="s">
        <v>150</v>
      </c>
      <c r="G45" s="123"/>
      <c r="H45" s="123"/>
      <c r="I45" s="123"/>
      <c r="J45" s="123"/>
      <c r="K45" s="123"/>
      <c r="L45" s="123"/>
    </row>
    <row r="46" spans="1:12" x14ac:dyDescent="0.25">
      <c r="A46" s="123"/>
      <c r="B46" s="123"/>
      <c r="C46" s="123"/>
      <c r="D46" s="123"/>
      <c r="E46" s="123"/>
      <c r="F46" s="125" t="s">
        <v>151</v>
      </c>
      <c r="G46" s="123"/>
      <c r="H46" s="123"/>
      <c r="I46" s="123"/>
      <c r="J46" s="123"/>
      <c r="K46" s="123"/>
      <c r="L46" s="123"/>
    </row>
    <row r="47" spans="1:12" x14ac:dyDescent="0.25">
      <c r="A47" s="123"/>
      <c r="B47" s="123"/>
      <c r="C47" s="123"/>
      <c r="D47" s="123"/>
      <c r="E47" s="123"/>
      <c r="F47" s="125" t="s">
        <v>153</v>
      </c>
      <c r="G47" s="123"/>
      <c r="H47" s="123"/>
      <c r="I47" s="123"/>
      <c r="J47" s="123"/>
      <c r="K47" s="123"/>
      <c r="L47" s="123"/>
    </row>
    <row r="48" spans="1:12" x14ac:dyDescent="0.25">
      <c r="A48" s="123"/>
      <c r="B48" s="123"/>
      <c r="C48" s="123"/>
      <c r="D48" s="123"/>
      <c r="E48" s="123"/>
      <c r="F48" s="125" t="s">
        <v>154</v>
      </c>
      <c r="G48" s="123"/>
      <c r="H48" s="123"/>
      <c r="I48" s="123"/>
      <c r="J48" s="123"/>
      <c r="K48" s="123"/>
      <c r="L48" s="123"/>
    </row>
    <row r="49" spans="1:12" x14ac:dyDescent="0.25">
      <c r="A49" s="123"/>
      <c r="B49" s="123"/>
      <c r="C49" s="123"/>
      <c r="D49" s="123"/>
      <c r="E49" s="123"/>
      <c r="F49" s="125" t="s">
        <v>155</v>
      </c>
      <c r="G49" s="123"/>
      <c r="H49" s="123"/>
      <c r="I49" s="123"/>
      <c r="J49" s="123"/>
      <c r="K49" s="123"/>
      <c r="L49" s="123"/>
    </row>
    <row r="50" spans="1:12" x14ac:dyDescent="0.25">
      <c r="A50" s="123"/>
      <c r="B50" s="123"/>
      <c r="C50" s="123"/>
      <c r="D50" s="123"/>
      <c r="E50" s="123"/>
      <c r="F50" s="125" t="s">
        <v>20</v>
      </c>
      <c r="G50" s="123"/>
      <c r="H50" s="123"/>
      <c r="I50" s="123"/>
      <c r="J50" s="123"/>
      <c r="K50" s="123"/>
      <c r="L50" s="123"/>
    </row>
    <row r="51" spans="1:12" x14ac:dyDescent="0.25">
      <c r="A51" s="123"/>
      <c r="B51" s="123"/>
      <c r="C51" s="123"/>
      <c r="D51" s="123"/>
      <c r="E51" s="123"/>
      <c r="F51" s="125" t="s">
        <v>156</v>
      </c>
      <c r="G51" s="123"/>
      <c r="H51" s="123"/>
      <c r="I51" s="123"/>
      <c r="J51" s="123"/>
      <c r="K51" s="123"/>
      <c r="L51" s="123"/>
    </row>
    <row r="52" spans="1:12" x14ac:dyDescent="0.25">
      <c r="A52" s="123"/>
      <c r="B52" s="123"/>
      <c r="C52" s="123"/>
      <c r="D52" s="123"/>
      <c r="E52" s="123"/>
      <c r="F52" s="125" t="s">
        <v>21</v>
      </c>
      <c r="G52" s="123"/>
      <c r="H52" s="123"/>
      <c r="I52" s="123"/>
      <c r="J52" s="123"/>
      <c r="K52" s="123"/>
      <c r="L52" s="123"/>
    </row>
    <row r="53" spans="1:12" x14ac:dyDescent="0.25">
      <c r="A53" s="123"/>
      <c r="B53" s="123"/>
      <c r="C53" s="123"/>
      <c r="D53" s="123"/>
      <c r="E53" s="123"/>
      <c r="F53" s="125" t="s">
        <v>157</v>
      </c>
      <c r="G53" s="123"/>
      <c r="H53" s="123"/>
      <c r="I53" s="123"/>
      <c r="J53" s="123"/>
      <c r="K53" s="123"/>
      <c r="L53" s="123"/>
    </row>
    <row r="54" spans="1:12" x14ac:dyDescent="0.25">
      <c r="A54" s="123"/>
      <c r="B54" s="123"/>
      <c r="C54" s="123"/>
      <c r="D54" s="123"/>
      <c r="E54" s="123"/>
      <c r="F54" s="125" t="s">
        <v>158</v>
      </c>
      <c r="G54" s="123"/>
      <c r="H54" s="123"/>
      <c r="I54" s="123"/>
      <c r="J54" s="123"/>
      <c r="K54" s="123"/>
      <c r="L54" s="123"/>
    </row>
    <row r="55" spans="1:12" x14ac:dyDescent="0.25">
      <c r="A55" s="123"/>
      <c r="B55" s="123"/>
      <c r="C55" s="123"/>
      <c r="D55" s="123"/>
      <c r="E55" s="123"/>
      <c r="F55" s="125" t="s">
        <v>22</v>
      </c>
      <c r="G55" s="123"/>
      <c r="H55" s="123"/>
      <c r="I55" s="123"/>
      <c r="J55" s="123"/>
      <c r="K55" s="123"/>
      <c r="L55" s="123"/>
    </row>
    <row r="56" spans="1:12" x14ac:dyDescent="0.25">
      <c r="A56" s="123"/>
      <c r="B56" s="123"/>
      <c r="C56" s="123"/>
      <c r="D56" s="123"/>
      <c r="E56" s="123"/>
      <c r="F56" s="125" t="s">
        <v>23</v>
      </c>
      <c r="G56" s="123"/>
      <c r="H56" s="123"/>
      <c r="I56" s="123"/>
      <c r="J56" s="123"/>
      <c r="K56" s="123"/>
      <c r="L56" s="123"/>
    </row>
    <row r="57" spans="1:12" x14ac:dyDescent="0.25">
      <c r="A57" s="123"/>
      <c r="B57" s="123"/>
      <c r="C57" s="123"/>
      <c r="D57" s="123"/>
      <c r="E57" s="123"/>
      <c r="F57" s="125" t="s">
        <v>159</v>
      </c>
      <c r="G57" s="123"/>
      <c r="H57" s="123"/>
      <c r="I57" s="123"/>
      <c r="J57" s="123"/>
      <c r="K57" s="123"/>
      <c r="L57" s="123"/>
    </row>
    <row r="58" spans="1:12" x14ac:dyDescent="0.25">
      <c r="A58" s="123"/>
      <c r="B58" s="123"/>
      <c r="C58" s="123"/>
      <c r="D58" s="123"/>
      <c r="E58" s="123"/>
      <c r="F58" s="125" t="s">
        <v>161</v>
      </c>
      <c r="G58" s="123"/>
      <c r="H58" s="123"/>
      <c r="I58" s="123"/>
      <c r="J58" s="123"/>
      <c r="K58" s="123"/>
      <c r="L58" s="123"/>
    </row>
    <row r="59" spans="1:12" x14ac:dyDescent="0.25">
      <c r="A59" s="123"/>
      <c r="B59" s="123"/>
      <c r="C59" s="123"/>
      <c r="D59" s="123"/>
      <c r="E59" s="123"/>
      <c r="F59" s="125" t="s">
        <v>24</v>
      </c>
      <c r="G59" s="123"/>
      <c r="H59" s="123"/>
      <c r="I59" s="123"/>
      <c r="J59" s="123"/>
      <c r="K59" s="123"/>
      <c r="L59" s="123"/>
    </row>
    <row r="60" spans="1:12" x14ac:dyDescent="0.25">
      <c r="A60" s="123"/>
      <c r="B60" s="123"/>
      <c r="C60" s="123"/>
      <c r="D60" s="123"/>
      <c r="E60" s="123"/>
      <c r="F60" s="125" t="s">
        <v>162</v>
      </c>
      <c r="G60" s="123"/>
      <c r="H60" s="123"/>
      <c r="I60" s="123"/>
      <c r="J60" s="123"/>
      <c r="K60" s="123"/>
      <c r="L60" s="123"/>
    </row>
    <row r="61" spans="1:12" x14ac:dyDescent="0.25">
      <c r="A61" s="123"/>
      <c r="B61" s="123"/>
      <c r="C61" s="123"/>
      <c r="D61" s="123"/>
      <c r="E61" s="123"/>
      <c r="F61" s="125" t="s">
        <v>163</v>
      </c>
      <c r="G61" s="123"/>
      <c r="H61" s="123"/>
      <c r="I61" s="123"/>
      <c r="J61" s="123"/>
      <c r="K61" s="123"/>
      <c r="L61" s="123"/>
    </row>
    <row r="62" spans="1:12" x14ac:dyDescent="0.25">
      <c r="A62" s="123"/>
      <c r="B62" s="123"/>
      <c r="C62" s="123"/>
      <c r="D62" s="123"/>
      <c r="E62" s="123"/>
      <c r="F62" s="125" t="s">
        <v>164</v>
      </c>
      <c r="G62" s="123"/>
      <c r="H62" s="123"/>
      <c r="I62" s="123"/>
      <c r="J62" s="123"/>
      <c r="K62" s="123"/>
      <c r="L62" s="123"/>
    </row>
    <row r="63" spans="1:12" x14ac:dyDescent="0.25">
      <c r="A63" s="123"/>
      <c r="B63" s="123"/>
      <c r="C63" s="123"/>
      <c r="D63" s="123"/>
      <c r="E63" s="123"/>
      <c r="F63" s="125" t="s">
        <v>165</v>
      </c>
      <c r="G63" s="123"/>
      <c r="H63" s="123"/>
      <c r="I63" s="123"/>
      <c r="J63" s="123"/>
      <c r="K63" s="123"/>
      <c r="L63" s="123"/>
    </row>
    <row r="64" spans="1:12" x14ac:dyDescent="0.25">
      <c r="A64" s="123"/>
      <c r="B64" s="123"/>
      <c r="C64" s="123"/>
      <c r="D64" s="123"/>
      <c r="E64" s="123"/>
      <c r="F64" s="125" t="s">
        <v>166</v>
      </c>
      <c r="G64" s="123"/>
      <c r="H64" s="123"/>
      <c r="I64" s="123"/>
      <c r="J64" s="123"/>
      <c r="K64" s="123"/>
      <c r="L64" s="123"/>
    </row>
    <row r="65" spans="1:12" x14ac:dyDescent="0.25">
      <c r="A65" s="123"/>
      <c r="B65" s="123"/>
      <c r="C65" s="123"/>
      <c r="D65" s="123"/>
      <c r="E65" s="123"/>
      <c r="F65" s="125" t="s">
        <v>167</v>
      </c>
      <c r="G65" s="123"/>
      <c r="H65" s="123"/>
      <c r="I65" s="123"/>
      <c r="J65" s="123"/>
      <c r="K65" s="123"/>
      <c r="L65" s="123"/>
    </row>
    <row r="66" spans="1:12" x14ac:dyDescent="0.25">
      <c r="A66" s="123"/>
      <c r="B66" s="123"/>
      <c r="C66" s="123"/>
      <c r="D66" s="123"/>
      <c r="E66" s="123"/>
      <c r="F66" s="125" t="s">
        <v>169</v>
      </c>
      <c r="G66" s="123"/>
      <c r="H66" s="123"/>
      <c r="I66" s="123"/>
      <c r="J66" s="123"/>
      <c r="K66" s="123"/>
      <c r="L66" s="123"/>
    </row>
    <row r="67" spans="1:12" x14ac:dyDescent="0.25">
      <c r="A67" s="123"/>
      <c r="B67" s="123"/>
      <c r="C67" s="123"/>
      <c r="D67" s="123"/>
      <c r="E67" s="123"/>
      <c r="F67" s="125" t="s">
        <v>170</v>
      </c>
      <c r="G67" s="123"/>
      <c r="H67" s="123"/>
      <c r="I67" s="123"/>
      <c r="J67" s="123"/>
      <c r="K67" s="123"/>
      <c r="L67" s="123"/>
    </row>
    <row r="68" spans="1:12" x14ac:dyDescent="0.25">
      <c r="A68" s="123"/>
      <c r="B68" s="123"/>
      <c r="C68" s="123"/>
      <c r="D68" s="123"/>
      <c r="E68" s="123"/>
      <c r="F68" s="125" t="s">
        <v>25</v>
      </c>
      <c r="G68" s="123"/>
      <c r="H68" s="123"/>
      <c r="I68" s="123"/>
      <c r="J68" s="123"/>
      <c r="K68" s="123"/>
      <c r="L68" s="123"/>
    </row>
    <row r="69" spans="1:12" x14ac:dyDescent="0.25">
      <c r="A69" s="123"/>
      <c r="B69" s="123"/>
      <c r="C69" s="123"/>
      <c r="D69" s="123"/>
      <c r="E69" s="123"/>
      <c r="F69" s="125" t="s">
        <v>26</v>
      </c>
      <c r="G69" s="123"/>
      <c r="H69" s="123"/>
      <c r="I69" s="123"/>
      <c r="J69" s="123"/>
      <c r="K69" s="123"/>
      <c r="L69" s="123"/>
    </row>
    <row r="70" spans="1:12" x14ac:dyDescent="0.25">
      <c r="A70" s="123"/>
      <c r="B70" s="123"/>
      <c r="C70" s="123"/>
      <c r="D70" s="123"/>
      <c r="E70" s="123"/>
      <c r="F70" s="125" t="s">
        <v>171</v>
      </c>
      <c r="G70" s="123"/>
      <c r="H70" s="123"/>
      <c r="I70" s="123"/>
      <c r="J70" s="123"/>
      <c r="K70" s="123"/>
      <c r="L70" s="123"/>
    </row>
    <row r="71" spans="1:12" x14ac:dyDescent="0.25">
      <c r="A71" s="123"/>
      <c r="B71" s="123"/>
      <c r="C71" s="123"/>
      <c r="D71" s="123"/>
      <c r="E71" s="123"/>
      <c r="F71" s="125" t="s">
        <v>173</v>
      </c>
      <c r="G71" s="123"/>
      <c r="H71" s="123"/>
      <c r="I71" s="123"/>
      <c r="J71" s="123"/>
      <c r="K71" s="123"/>
      <c r="L71" s="123"/>
    </row>
    <row r="72" spans="1:12" x14ac:dyDescent="0.25">
      <c r="A72" s="123"/>
      <c r="B72" s="123"/>
      <c r="C72" s="123"/>
      <c r="D72" s="123"/>
      <c r="E72" s="123"/>
      <c r="F72" s="125" t="s">
        <v>174</v>
      </c>
      <c r="G72" s="123"/>
      <c r="H72" s="123"/>
      <c r="I72" s="123"/>
      <c r="J72" s="123"/>
      <c r="K72" s="123"/>
      <c r="L72" s="123"/>
    </row>
    <row r="73" spans="1:12" x14ac:dyDescent="0.25">
      <c r="A73" s="123"/>
      <c r="B73" s="123"/>
      <c r="C73" s="123"/>
      <c r="D73" s="123"/>
      <c r="E73" s="123"/>
      <c r="F73" s="125" t="s">
        <v>175</v>
      </c>
      <c r="G73" s="123"/>
      <c r="H73" s="123"/>
      <c r="I73" s="123"/>
      <c r="J73" s="123"/>
      <c r="K73" s="123"/>
      <c r="L73" s="123"/>
    </row>
    <row r="74" spans="1:12" x14ac:dyDescent="0.25">
      <c r="A74" s="123"/>
      <c r="B74" s="123"/>
      <c r="C74" s="123"/>
      <c r="D74" s="123"/>
      <c r="E74" s="123"/>
      <c r="F74" s="125" t="s">
        <v>176</v>
      </c>
      <c r="G74" s="123"/>
      <c r="H74" s="123"/>
      <c r="I74" s="123"/>
      <c r="J74" s="123"/>
      <c r="K74" s="123"/>
      <c r="L74" s="123"/>
    </row>
    <row r="75" spans="1:12" x14ac:dyDescent="0.25">
      <c r="A75" s="123"/>
      <c r="B75" s="123"/>
      <c r="C75" s="123"/>
      <c r="D75" s="123"/>
      <c r="E75" s="123"/>
      <c r="F75" s="125" t="s">
        <v>27</v>
      </c>
      <c r="G75" s="123"/>
      <c r="H75" s="123"/>
      <c r="I75" s="123"/>
      <c r="J75" s="123"/>
      <c r="K75" s="123"/>
      <c r="L75" s="123"/>
    </row>
    <row r="76" spans="1:12" x14ac:dyDescent="0.25">
      <c r="A76" s="123"/>
      <c r="B76" s="123"/>
      <c r="C76" s="123"/>
      <c r="D76" s="123"/>
      <c r="E76" s="123"/>
      <c r="F76" s="125" t="s">
        <v>28</v>
      </c>
      <c r="G76" s="123"/>
      <c r="H76" s="123"/>
      <c r="I76" s="123"/>
      <c r="J76" s="123"/>
      <c r="K76" s="123"/>
      <c r="L76" s="123"/>
    </row>
    <row r="77" spans="1:12" x14ac:dyDescent="0.25">
      <c r="A77" s="123"/>
      <c r="B77" s="123"/>
      <c r="C77" s="123"/>
      <c r="D77" s="123"/>
      <c r="E77" s="123"/>
      <c r="F77" s="125" t="s">
        <v>177</v>
      </c>
      <c r="G77" s="123"/>
      <c r="H77" s="123"/>
      <c r="I77" s="123"/>
      <c r="J77" s="123"/>
      <c r="K77" s="123"/>
      <c r="L77" s="123"/>
    </row>
    <row r="78" spans="1:12" x14ac:dyDescent="0.25">
      <c r="A78" s="123"/>
      <c r="B78" s="123"/>
      <c r="C78" s="123"/>
      <c r="D78" s="123"/>
      <c r="E78" s="123"/>
      <c r="F78" s="125" t="s">
        <v>178</v>
      </c>
      <c r="G78" s="123"/>
      <c r="H78" s="123"/>
      <c r="I78" s="123"/>
      <c r="J78" s="123"/>
      <c r="K78" s="123"/>
      <c r="L78" s="123"/>
    </row>
    <row r="79" spans="1:12" x14ac:dyDescent="0.25">
      <c r="A79" s="123"/>
      <c r="B79" s="123"/>
      <c r="C79" s="123"/>
      <c r="D79" s="123"/>
      <c r="E79" s="123"/>
      <c r="F79" s="125" t="s">
        <v>29</v>
      </c>
      <c r="G79" s="123"/>
      <c r="H79" s="123"/>
      <c r="I79" s="123"/>
      <c r="J79" s="123"/>
      <c r="K79" s="123"/>
      <c r="L79" s="123"/>
    </row>
    <row r="80" spans="1:12" x14ac:dyDescent="0.25">
      <c r="A80" s="123"/>
      <c r="B80" s="123"/>
      <c r="C80" s="123"/>
      <c r="D80" s="123"/>
      <c r="E80" s="123"/>
      <c r="F80" s="125" t="s">
        <v>30</v>
      </c>
      <c r="G80" s="123"/>
      <c r="H80" s="123"/>
      <c r="I80" s="123"/>
      <c r="J80" s="123"/>
      <c r="K80" s="123"/>
      <c r="L80" s="123"/>
    </row>
    <row r="81" spans="1:12" x14ac:dyDescent="0.25">
      <c r="A81" s="123"/>
      <c r="B81" s="123"/>
      <c r="C81" s="123"/>
      <c r="D81" s="123"/>
      <c r="E81" s="123"/>
      <c r="F81" s="125" t="s">
        <v>31</v>
      </c>
      <c r="G81" s="123"/>
      <c r="H81" s="123"/>
      <c r="I81" s="123"/>
      <c r="J81" s="123"/>
      <c r="K81" s="123"/>
      <c r="L81" s="123"/>
    </row>
    <row r="82" spans="1:12" x14ac:dyDescent="0.25">
      <c r="A82" s="123"/>
      <c r="B82" s="123"/>
      <c r="C82" s="123"/>
      <c r="D82" s="123"/>
      <c r="E82" s="123"/>
      <c r="F82" s="125" t="s">
        <v>180</v>
      </c>
      <c r="G82" s="123"/>
      <c r="H82" s="123"/>
      <c r="I82" s="123"/>
      <c r="J82" s="123"/>
      <c r="K82" s="123"/>
      <c r="L82" s="123"/>
    </row>
    <row r="83" spans="1:12" x14ac:dyDescent="0.25">
      <c r="A83" s="123"/>
      <c r="B83" s="123"/>
      <c r="C83" s="123"/>
      <c r="D83" s="123"/>
      <c r="E83" s="123"/>
      <c r="F83" s="125" t="s">
        <v>182</v>
      </c>
      <c r="G83" s="123"/>
      <c r="H83" s="123"/>
      <c r="I83" s="123"/>
      <c r="J83" s="123"/>
      <c r="K83" s="123"/>
      <c r="L83" s="123"/>
    </row>
    <row r="84" spans="1:12" x14ac:dyDescent="0.25">
      <c r="A84" s="123"/>
      <c r="B84" s="123"/>
      <c r="C84" s="123"/>
      <c r="D84" s="123"/>
      <c r="E84" s="123"/>
      <c r="F84" s="125" t="s">
        <v>183</v>
      </c>
      <c r="G84" s="123"/>
      <c r="H84" s="123"/>
      <c r="I84" s="123"/>
      <c r="J84" s="123"/>
      <c r="K84" s="123"/>
      <c r="L84" s="123"/>
    </row>
    <row r="85" spans="1:12" x14ac:dyDescent="0.25">
      <c r="A85" s="123"/>
      <c r="B85" s="123"/>
      <c r="C85" s="123"/>
      <c r="D85" s="123"/>
      <c r="E85" s="123"/>
      <c r="F85" s="125" t="s">
        <v>184</v>
      </c>
      <c r="G85" s="123"/>
      <c r="H85" s="123"/>
      <c r="I85" s="123"/>
      <c r="J85" s="123"/>
      <c r="K85" s="123"/>
      <c r="L85" s="123"/>
    </row>
    <row r="86" spans="1:12" x14ac:dyDescent="0.25">
      <c r="A86" s="123"/>
      <c r="B86" s="123"/>
      <c r="C86" s="123"/>
      <c r="D86" s="123"/>
      <c r="E86" s="123"/>
      <c r="F86" s="125" t="s">
        <v>185</v>
      </c>
      <c r="G86" s="123"/>
      <c r="H86" s="123"/>
      <c r="I86" s="123"/>
      <c r="J86" s="123"/>
      <c r="K86" s="123"/>
      <c r="L86" s="123"/>
    </row>
    <row r="87" spans="1:12" x14ac:dyDescent="0.25">
      <c r="A87" s="123"/>
      <c r="B87" s="123"/>
      <c r="C87" s="123"/>
      <c r="D87" s="123"/>
      <c r="E87" s="123"/>
      <c r="F87" s="125" t="s">
        <v>186</v>
      </c>
      <c r="G87" s="123"/>
      <c r="H87" s="123"/>
      <c r="I87" s="123"/>
      <c r="J87" s="123"/>
      <c r="K87" s="123"/>
      <c r="L87" s="123"/>
    </row>
    <row r="88" spans="1:12" x14ac:dyDescent="0.25">
      <c r="A88" s="123"/>
      <c r="B88" s="123"/>
      <c r="C88" s="123"/>
      <c r="D88" s="123"/>
      <c r="E88" s="123"/>
      <c r="F88" s="125" t="s">
        <v>188</v>
      </c>
      <c r="G88" s="123"/>
      <c r="H88" s="123"/>
      <c r="I88" s="123"/>
      <c r="J88" s="123"/>
      <c r="K88" s="123"/>
      <c r="L88" s="123"/>
    </row>
    <row r="89" spans="1:12" x14ac:dyDescent="0.25">
      <c r="A89" s="123"/>
      <c r="B89" s="123"/>
      <c r="C89" s="123"/>
      <c r="D89" s="123"/>
      <c r="E89" s="123"/>
      <c r="F89" s="125" t="s">
        <v>189</v>
      </c>
      <c r="G89" s="123"/>
      <c r="H89" s="123"/>
      <c r="I89" s="123"/>
      <c r="J89" s="123"/>
      <c r="K89" s="123"/>
      <c r="L89" s="123"/>
    </row>
    <row r="90" spans="1:12" x14ac:dyDescent="0.25">
      <c r="A90" s="123"/>
      <c r="B90" s="123"/>
      <c r="C90" s="123"/>
      <c r="D90" s="123"/>
      <c r="E90" s="123"/>
      <c r="F90" s="125" t="s">
        <v>190</v>
      </c>
      <c r="G90" s="123"/>
      <c r="H90" s="123"/>
      <c r="I90" s="123"/>
      <c r="J90" s="123"/>
      <c r="K90" s="123"/>
      <c r="L90" s="123"/>
    </row>
    <row r="91" spans="1:12" x14ac:dyDescent="0.25">
      <c r="A91" s="123"/>
      <c r="B91" s="123"/>
      <c r="C91" s="123"/>
      <c r="D91" s="123"/>
      <c r="E91" s="123"/>
      <c r="F91" s="125" t="s">
        <v>191</v>
      </c>
      <c r="G91" s="123"/>
      <c r="H91" s="123"/>
      <c r="I91" s="123"/>
      <c r="J91" s="123"/>
      <c r="K91" s="123"/>
      <c r="L91" s="123"/>
    </row>
    <row r="92" spans="1:12" x14ac:dyDescent="0.25">
      <c r="A92" s="123"/>
      <c r="B92" s="123"/>
      <c r="C92" s="123"/>
      <c r="D92" s="123"/>
      <c r="E92" s="123"/>
      <c r="F92" s="125" t="s">
        <v>192</v>
      </c>
      <c r="G92" s="123"/>
      <c r="H92" s="123"/>
      <c r="I92" s="123"/>
      <c r="J92" s="123"/>
      <c r="K92" s="123"/>
      <c r="L92" s="123"/>
    </row>
    <row r="93" spans="1:12" x14ac:dyDescent="0.25">
      <c r="A93" s="123"/>
      <c r="B93" s="123"/>
      <c r="C93" s="123"/>
      <c r="D93" s="123"/>
      <c r="E93" s="123"/>
      <c r="F93" s="125" t="s">
        <v>194</v>
      </c>
      <c r="G93" s="123"/>
      <c r="H93" s="123"/>
      <c r="I93" s="123"/>
      <c r="J93" s="123"/>
      <c r="K93" s="123"/>
      <c r="L93" s="123"/>
    </row>
    <row r="94" spans="1:12" x14ac:dyDescent="0.25">
      <c r="A94" s="123"/>
      <c r="B94" s="123"/>
      <c r="C94" s="123"/>
      <c r="D94" s="123"/>
      <c r="E94" s="123"/>
      <c r="F94" s="125" t="s">
        <v>196</v>
      </c>
      <c r="G94" s="123"/>
      <c r="H94" s="123"/>
      <c r="I94" s="123"/>
      <c r="J94" s="123"/>
      <c r="K94" s="123"/>
      <c r="L94" s="123"/>
    </row>
    <row r="95" spans="1:12" x14ac:dyDescent="0.25">
      <c r="A95" s="123"/>
      <c r="B95" s="123"/>
      <c r="C95" s="123"/>
      <c r="D95" s="123"/>
      <c r="E95" s="123"/>
      <c r="F95" s="125" t="s">
        <v>197</v>
      </c>
      <c r="G95" s="123"/>
      <c r="H95" s="123"/>
      <c r="I95" s="123"/>
      <c r="J95" s="123"/>
      <c r="K95" s="123"/>
      <c r="L95" s="123"/>
    </row>
    <row r="96" spans="1:12" x14ac:dyDescent="0.25">
      <c r="A96" s="123"/>
      <c r="B96" s="123"/>
      <c r="C96" s="123"/>
      <c r="D96" s="123"/>
      <c r="E96" s="123"/>
      <c r="F96" s="125" t="s">
        <v>198</v>
      </c>
      <c r="G96" s="123"/>
      <c r="H96" s="123"/>
      <c r="I96" s="123"/>
      <c r="J96" s="123"/>
      <c r="K96" s="123"/>
      <c r="L96" s="123"/>
    </row>
    <row r="97" spans="1:12" x14ac:dyDescent="0.25">
      <c r="A97" s="123"/>
      <c r="B97" s="123"/>
      <c r="C97" s="123"/>
      <c r="D97" s="123"/>
      <c r="E97" s="123"/>
      <c r="F97" s="125" t="s">
        <v>33</v>
      </c>
      <c r="G97" s="123"/>
      <c r="H97" s="123"/>
      <c r="I97" s="123"/>
      <c r="J97" s="123"/>
      <c r="K97" s="123"/>
      <c r="L97" s="123"/>
    </row>
    <row r="98" spans="1:12" x14ac:dyDescent="0.25">
      <c r="A98" s="123"/>
      <c r="B98" s="123"/>
      <c r="C98" s="123"/>
      <c r="D98" s="123"/>
      <c r="E98" s="123"/>
      <c r="F98" s="125" t="s">
        <v>34</v>
      </c>
      <c r="G98" s="123"/>
      <c r="H98" s="123"/>
      <c r="I98" s="123"/>
      <c r="J98" s="123"/>
      <c r="K98" s="123"/>
      <c r="L98" s="123"/>
    </row>
    <row r="99" spans="1:12" x14ac:dyDescent="0.25">
      <c r="A99" s="123"/>
      <c r="B99" s="123"/>
      <c r="C99" s="123"/>
      <c r="D99" s="123"/>
      <c r="E99" s="123"/>
      <c r="F99" s="125" t="s">
        <v>172</v>
      </c>
      <c r="G99" s="123"/>
      <c r="H99" s="123"/>
      <c r="I99" s="123"/>
      <c r="J99" s="123"/>
      <c r="K99" s="123"/>
      <c r="L99" s="123"/>
    </row>
    <row r="100" spans="1:12" x14ac:dyDescent="0.25">
      <c r="A100" s="123"/>
      <c r="B100" s="123"/>
      <c r="C100" s="123"/>
      <c r="D100" s="123"/>
      <c r="E100" s="123"/>
      <c r="F100" s="125" t="s">
        <v>124</v>
      </c>
      <c r="G100" s="123"/>
      <c r="H100" s="123"/>
      <c r="I100" s="123"/>
      <c r="J100" s="123"/>
      <c r="K100" s="123"/>
      <c r="L100" s="123"/>
    </row>
    <row r="101" spans="1:12" x14ac:dyDescent="0.25">
      <c r="A101" s="123"/>
      <c r="B101" s="123"/>
      <c r="C101" s="123"/>
      <c r="D101" s="123"/>
      <c r="E101" s="123"/>
      <c r="F101" s="125" t="s">
        <v>200</v>
      </c>
      <c r="G101" s="123"/>
      <c r="H101" s="123"/>
      <c r="I101" s="123"/>
      <c r="J101" s="123"/>
      <c r="K101" s="123"/>
      <c r="L101" s="123"/>
    </row>
    <row r="102" spans="1:12" x14ac:dyDescent="0.25">
      <c r="A102" s="123"/>
      <c r="B102" s="123"/>
      <c r="C102" s="123"/>
      <c r="D102" s="123"/>
      <c r="E102" s="123"/>
      <c r="F102" s="125" t="s">
        <v>201</v>
      </c>
      <c r="G102" s="123"/>
      <c r="H102" s="123"/>
      <c r="I102" s="123"/>
      <c r="J102" s="123"/>
      <c r="K102" s="123"/>
      <c r="L102" s="123"/>
    </row>
    <row r="103" spans="1:12" x14ac:dyDescent="0.25">
      <c r="A103" s="123"/>
      <c r="B103" s="123"/>
      <c r="C103" s="123"/>
      <c r="D103" s="123"/>
      <c r="E103" s="123"/>
      <c r="F103" s="125" t="s">
        <v>202</v>
      </c>
      <c r="G103" s="123"/>
      <c r="H103" s="123"/>
      <c r="I103" s="123"/>
      <c r="J103" s="123"/>
      <c r="K103" s="123"/>
      <c r="L103" s="123"/>
    </row>
    <row r="104" spans="1:12" x14ac:dyDescent="0.25">
      <c r="A104" s="123"/>
      <c r="B104" s="123"/>
      <c r="C104" s="123"/>
      <c r="D104" s="123"/>
      <c r="E104" s="123"/>
      <c r="F104" s="125" t="s">
        <v>203</v>
      </c>
      <c r="G104" s="123"/>
      <c r="H104" s="123"/>
      <c r="I104" s="123"/>
      <c r="J104" s="123"/>
      <c r="K104" s="123"/>
      <c r="L104" s="123"/>
    </row>
    <row r="105" spans="1:12" x14ac:dyDescent="0.25">
      <c r="A105" s="123"/>
      <c r="B105" s="123"/>
      <c r="C105" s="123"/>
      <c r="D105" s="123"/>
      <c r="E105" s="123"/>
      <c r="F105" s="125" t="s">
        <v>204</v>
      </c>
      <c r="G105" s="123"/>
      <c r="H105" s="123"/>
      <c r="I105" s="123"/>
      <c r="J105" s="123"/>
      <c r="K105" s="123"/>
      <c r="L105" s="123"/>
    </row>
    <row r="106" spans="1:12" x14ac:dyDescent="0.25">
      <c r="A106" s="123"/>
      <c r="B106" s="123"/>
      <c r="C106" s="123"/>
      <c r="D106" s="123"/>
      <c r="E106" s="123"/>
      <c r="F106" s="125" t="s">
        <v>205</v>
      </c>
      <c r="G106" s="123"/>
      <c r="H106" s="123"/>
      <c r="I106" s="123"/>
      <c r="J106" s="123"/>
      <c r="K106" s="123"/>
      <c r="L106" s="123"/>
    </row>
    <row r="107" spans="1:12" x14ac:dyDescent="0.25">
      <c r="A107" s="123"/>
      <c r="B107" s="123"/>
      <c r="C107" s="123"/>
      <c r="D107" s="123"/>
      <c r="E107" s="123"/>
      <c r="F107" s="125" t="s">
        <v>206</v>
      </c>
      <c r="G107" s="123"/>
      <c r="H107" s="123"/>
      <c r="I107" s="123"/>
      <c r="J107" s="123"/>
      <c r="K107" s="123"/>
      <c r="L107" s="123"/>
    </row>
    <row r="108" spans="1:12" x14ac:dyDescent="0.25">
      <c r="A108" s="123"/>
      <c r="B108" s="123"/>
      <c r="C108" s="123"/>
      <c r="D108" s="123"/>
      <c r="E108" s="123"/>
      <c r="F108" s="125" t="s">
        <v>207</v>
      </c>
      <c r="G108" s="123"/>
      <c r="H108" s="123"/>
      <c r="I108" s="123"/>
      <c r="J108" s="123"/>
      <c r="K108" s="123"/>
      <c r="L108" s="123"/>
    </row>
    <row r="109" spans="1:12" x14ac:dyDescent="0.25">
      <c r="A109" s="123"/>
      <c r="B109" s="123"/>
      <c r="C109" s="123"/>
      <c r="D109" s="123"/>
      <c r="E109" s="123"/>
      <c r="F109" s="125" t="s">
        <v>208</v>
      </c>
      <c r="G109" s="123"/>
      <c r="H109" s="123"/>
      <c r="I109" s="123"/>
      <c r="J109" s="123"/>
      <c r="K109" s="123"/>
      <c r="L109" s="123"/>
    </row>
    <row r="110" spans="1:12" x14ac:dyDescent="0.25">
      <c r="A110" s="123"/>
      <c r="B110" s="123"/>
      <c r="C110" s="123"/>
      <c r="D110" s="123"/>
      <c r="E110" s="123"/>
      <c r="F110" s="125" t="s">
        <v>209</v>
      </c>
      <c r="G110" s="123"/>
      <c r="H110" s="123"/>
      <c r="I110" s="123"/>
      <c r="J110" s="123"/>
      <c r="K110" s="123"/>
      <c r="L110" s="123"/>
    </row>
    <row r="111" spans="1:12" x14ac:dyDescent="0.25">
      <c r="A111" s="123"/>
      <c r="B111" s="123"/>
      <c r="C111" s="123"/>
      <c r="D111" s="123"/>
      <c r="E111" s="123"/>
      <c r="F111" s="125" t="s">
        <v>210</v>
      </c>
      <c r="G111" s="123"/>
      <c r="H111" s="123"/>
      <c r="I111" s="123"/>
      <c r="J111" s="123"/>
      <c r="K111" s="123"/>
      <c r="L111" s="123"/>
    </row>
    <row r="112" spans="1:12" x14ac:dyDescent="0.25">
      <c r="A112" s="123"/>
      <c r="B112" s="123"/>
      <c r="C112" s="123"/>
      <c r="D112" s="123"/>
      <c r="E112" s="123"/>
      <c r="F112" s="125" t="s">
        <v>211</v>
      </c>
      <c r="G112" s="123"/>
      <c r="H112" s="123"/>
      <c r="I112" s="123"/>
      <c r="J112" s="123"/>
      <c r="K112" s="123"/>
      <c r="L112" s="123"/>
    </row>
    <row r="113" spans="1:12" x14ac:dyDescent="0.25">
      <c r="A113" s="123"/>
      <c r="B113" s="123"/>
      <c r="C113" s="123"/>
      <c r="D113" s="123"/>
      <c r="E113" s="123"/>
      <c r="F113" s="125" t="s">
        <v>212</v>
      </c>
      <c r="G113" s="123"/>
      <c r="H113" s="123"/>
      <c r="I113" s="123"/>
      <c r="J113" s="123"/>
      <c r="K113" s="123"/>
      <c r="L113" s="123"/>
    </row>
    <row r="114" spans="1:12" x14ac:dyDescent="0.25">
      <c r="A114" s="123"/>
      <c r="B114" s="123"/>
      <c r="C114" s="123"/>
      <c r="D114" s="123"/>
      <c r="E114" s="123"/>
      <c r="F114" s="125" t="s">
        <v>213</v>
      </c>
      <c r="G114" s="123"/>
      <c r="H114" s="123"/>
      <c r="I114" s="123"/>
      <c r="J114" s="123"/>
      <c r="K114" s="123"/>
      <c r="L114" s="123"/>
    </row>
    <row r="115" spans="1:12" x14ac:dyDescent="0.25">
      <c r="A115" s="123"/>
      <c r="B115" s="123"/>
      <c r="C115" s="123"/>
      <c r="D115" s="123"/>
      <c r="E115" s="123"/>
      <c r="F115" s="125" t="s">
        <v>35</v>
      </c>
      <c r="G115" s="123"/>
      <c r="H115" s="123"/>
      <c r="I115" s="123"/>
      <c r="J115" s="123"/>
      <c r="K115" s="123"/>
      <c r="L115" s="123"/>
    </row>
    <row r="116" spans="1:12" x14ac:dyDescent="0.25">
      <c r="A116" s="123"/>
      <c r="B116" s="123"/>
      <c r="C116" s="123"/>
      <c r="D116" s="123"/>
      <c r="E116" s="123"/>
      <c r="F116" s="125" t="s">
        <v>214</v>
      </c>
      <c r="G116" s="123"/>
      <c r="H116" s="123"/>
      <c r="I116" s="123"/>
      <c r="J116" s="123"/>
      <c r="K116" s="123"/>
      <c r="L116" s="123"/>
    </row>
    <row r="117" spans="1:12" x14ac:dyDescent="0.25">
      <c r="A117" s="123"/>
      <c r="B117" s="123"/>
      <c r="C117" s="123"/>
      <c r="D117" s="123"/>
      <c r="E117" s="123"/>
      <c r="F117" s="125" t="s">
        <v>215</v>
      </c>
      <c r="G117" s="123"/>
      <c r="H117" s="123"/>
      <c r="I117" s="123"/>
      <c r="J117" s="123"/>
      <c r="K117" s="123"/>
      <c r="L117" s="123"/>
    </row>
    <row r="118" spans="1:12" x14ac:dyDescent="0.25">
      <c r="A118" s="123"/>
      <c r="B118" s="123"/>
      <c r="C118" s="123"/>
      <c r="D118" s="123"/>
      <c r="E118" s="123"/>
      <c r="F118" s="125" t="s">
        <v>216</v>
      </c>
      <c r="G118" s="123"/>
      <c r="H118" s="123"/>
      <c r="I118" s="123"/>
      <c r="J118" s="123"/>
      <c r="K118" s="123"/>
      <c r="L118" s="123"/>
    </row>
    <row r="119" spans="1:12" x14ac:dyDescent="0.25">
      <c r="A119" s="123"/>
      <c r="B119" s="123"/>
      <c r="C119" s="123"/>
      <c r="D119" s="123"/>
      <c r="E119" s="123"/>
      <c r="F119" s="125" t="s">
        <v>217</v>
      </c>
      <c r="G119" s="123"/>
      <c r="H119" s="123"/>
      <c r="I119" s="123"/>
      <c r="J119" s="123"/>
      <c r="K119" s="123"/>
      <c r="L119" s="123"/>
    </row>
    <row r="120" spans="1:12" x14ac:dyDescent="0.25">
      <c r="A120" s="123"/>
      <c r="B120" s="123"/>
      <c r="C120" s="123"/>
      <c r="D120" s="123"/>
      <c r="E120" s="123"/>
      <c r="F120" s="125" t="s">
        <v>218</v>
      </c>
      <c r="G120" s="123"/>
      <c r="H120" s="123"/>
      <c r="I120" s="123"/>
      <c r="J120" s="123"/>
      <c r="K120" s="123"/>
      <c r="L120" s="123"/>
    </row>
    <row r="121" spans="1:12" x14ac:dyDescent="0.25">
      <c r="A121" s="123"/>
      <c r="B121" s="123"/>
      <c r="C121" s="123"/>
      <c r="D121" s="123"/>
      <c r="E121" s="123"/>
      <c r="F121" s="125" t="s">
        <v>199</v>
      </c>
      <c r="G121" s="123"/>
      <c r="H121" s="123"/>
      <c r="I121" s="123"/>
      <c r="J121" s="123"/>
      <c r="K121" s="123"/>
      <c r="L121" s="123"/>
    </row>
    <row r="122" spans="1:12" x14ac:dyDescent="0.25">
      <c r="A122" s="123"/>
      <c r="B122" s="123"/>
      <c r="C122" s="123"/>
      <c r="D122" s="123"/>
      <c r="E122" s="123"/>
      <c r="F122" s="125" t="s">
        <v>219</v>
      </c>
      <c r="G122" s="123"/>
      <c r="H122" s="123"/>
      <c r="I122" s="123"/>
      <c r="J122" s="123"/>
      <c r="K122" s="123"/>
      <c r="L122" s="123"/>
    </row>
    <row r="123" spans="1:12" x14ac:dyDescent="0.25">
      <c r="A123" s="123"/>
      <c r="B123" s="123"/>
      <c r="C123" s="123"/>
      <c r="D123" s="123"/>
      <c r="E123" s="123"/>
      <c r="F123" s="125" t="s">
        <v>220</v>
      </c>
      <c r="G123" s="123"/>
      <c r="H123" s="123"/>
      <c r="I123" s="123"/>
      <c r="J123" s="123"/>
      <c r="K123" s="123"/>
      <c r="L123" s="123"/>
    </row>
    <row r="124" spans="1:12" x14ac:dyDescent="0.25">
      <c r="A124" s="123"/>
      <c r="B124" s="123"/>
      <c r="C124" s="123"/>
      <c r="D124" s="123"/>
      <c r="E124" s="123"/>
      <c r="F124" s="125" t="s">
        <v>36</v>
      </c>
      <c r="G124" s="123"/>
      <c r="H124" s="123"/>
      <c r="I124" s="123"/>
      <c r="J124" s="123"/>
      <c r="K124" s="123"/>
      <c r="L124" s="123"/>
    </row>
    <row r="125" spans="1:12" x14ac:dyDescent="0.25">
      <c r="A125" s="123"/>
      <c r="B125" s="123"/>
      <c r="C125" s="123"/>
      <c r="D125" s="123"/>
      <c r="E125" s="123"/>
      <c r="F125" s="125" t="s">
        <v>221</v>
      </c>
      <c r="G125" s="123"/>
      <c r="H125" s="123"/>
      <c r="I125" s="123"/>
      <c r="J125" s="123"/>
      <c r="K125" s="123"/>
      <c r="L125" s="123"/>
    </row>
    <row r="126" spans="1:12" x14ac:dyDescent="0.25">
      <c r="A126" s="123"/>
      <c r="B126" s="123"/>
      <c r="C126" s="123"/>
      <c r="D126" s="123"/>
      <c r="E126" s="123"/>
      <c r="F126" s="125" t="s">
        <v>37</v>
      </c>
      <c r="G126" s="123"/>
      <c r="H126" s="123"/>
      <c r="I126" s="123"/>
      <c r="J126" s="123"/>
      <c r="K126" s="123"/>
      <c r="L126" s="123"/>
    </row>
    <row r="127" spans="1:12" x14ac:dyDescent="0.25">
      <c r="A127" s="123"/>
      <c r="B127" s="123"/>
      <c r="C127" s="123"/>
      <c r="D127" s="123"/>
      <c r="E127" s="123"/>
      <c r="F127" s="125" t="s">
        <v>222</v>
      </c>
      <c r="G127" s="123"/>
      <c r="H127" s="123"/>
      <c r="I127" s="123"/>
      <c r="J127" s="123"/>
      <c r="K127" s="123"/>
      <c r="L127" s="123"/>
    </row>
    <row r="128" spans="1:12" x14ac:dyDescent="0.25">
      <c r="A128" s="123"/>
      <c r="B128" s="123"/>
      <c r="C128" s="123"/>
      <c r="D128" s="123"/>
      <c r="E128" s="123"/>
      <c r="F128" s="125" t="s">
        <v>223</v>
      </c>
      <c r="G128" s="123"/>
      <c r="H128" s="123"/>
      <c r="I128" s="123"/>
      <c r="J128" s="123"/>
      <c r="K128" s="123"/>
      <c r="L128" s="123"/>
    </row>
    <row r="129" spans="1:12" x14ac:dyDescent="0.25">
      <c r="A129" s="123"/>
      <c r="B129" s="123"/>
      <c r="C129" s="123"/>
      <c r="D129" s="123"/>
      <c r="E129" s="123"/>
      <c r="F129" s="125" t="s">
        <v>224</v>
      </c>
      <c r="G129" s="123"/>
      <c r="H129" s="123"/>
      <c r="I129" s="123"/>
      <c r="J129" s="123"/>
      <c r="K129" s="123"/>
      <c r="L129" s="123"/>
    </row>
    <row r="130" spans="1:12" x14ac:dyDescent="0.25">
      <c r="A130" s="123"/>
      <c r="B130" s="123"/>
      <c r="C130" s="123"/>
      <c r="D130" s="123"/>
      <c r="E130" s="123"/>
      <c r="F130" s="125" t="s">
        <v>225</v>
      </c>
      <c r="G130" s="123"/>
      <c r="H130" s="123"/>
      <c r="I130" s="123"/>
      <c r="J130" s="123"/>
      <c r="K130" s="123"/>
      <c r="L130" s="123"/>
    </row>
    <row r="131" spans="1:12" x14ac:dyDescent="0.25">
      <c r="A131" s="123"/>
      <c r="B131" s="123"/>
      <c r="C131" s="123"/>
      <c r="D131" s="123"/>
      <c r="E131" s="123"/>
      <c r="F131" s="125" t="s">
        <v>38</v>
      </c>
      <c r="G131" s="123"/>
      <c r="H131" s="123"/>
      <c r="I131" s="123"/>
      <c r="J131" s="123"/>
      <c r="K131" s="123"/>
      <c r="L131" s="123"/>
    </row>
    <row r="132" spans="1:12" x14ac:dyDescent="0.25">
      <c r="A132" s="123"/>
      <c r="B132" s="123"/>
      <c r="C132" s="123"/>
      <c r="D132" s="123"/>
      <c r="E132" s="123"/>
      <c r="F132" s="125" t="s">
        <v>40</v>
      </c>
      <c r="G132" s="123"/>
      <c r="H132" s="123"/>
      <c r="I132" s="123"/>
      <c r="J132" s="123"/>
      <c r="K132" s="123"/>
      <c r="L132" s="123"/>
    </row>
    <row r="133" spans="1:12" x14ac:dyDescent="0.25">
      <c r="A133" s="123"/>
      <c r="B133" s="123"/>
      <c r="C133" s="123"/>
      <c r="D133" s="123"/>
      <c r="E133" s="123"/>
      <c r="F133" s="125" t="s">
        <v>41</v>
      </c>
      <c r="G133" s="123"/>
      <c r="H133" s="123"/>
      <c r="I133" s="123"/>
      <c r="J133" s="123"/>
      <c r="K133" s="123"/>
      <c r="L133" s="123"/>
    </row>
    <row r="134" spans="1:12" x14ac:dyDescent="0.25">
      <c r="A134" s="123"/>
      <c r="B134" s="123"/>
      <c r="C134" s="123"/>
      <c r="D134" s="123"/>
      <c r="E134" s="123"/>
      <c r="F134" s="125" t="s">
        <v>226</v>
      </c>
      <c r="G134" s="123"/>
      <c r="H134" s="123"/>
      <c r="I134" s="123"/>
      <c r="J134" s="123"/>
      <c r="K134" s="123"/>
      <c r="L134" s="123"/>
    </row>
    <row r="135" spans="1:12" x14ac:dyDescent="0.25">
      <c r="A135" s="123"/>
      <c r="B135" s="123"/>
      <c r="C135" s="123"/>
      <c r="D135" s="123"/>
      <c r="E135" s="123"/>
      <c r="F135" s="125" t="s">
        <v>227</v>
      </c>
      <c r="G135" s="123"/>
      <c r="H135" s="123"/>
      <c r="I135" s="123"/>
      <c r="J135" s="123"/>
      <c r="K135" s="123"/>
      <c r="L135" s="123"/>
    </row>
    <row r="136" spans="1:12" x14ac:dyDescent="0.25">
      <c r="A136" s="123"/>
      <c r="B136" s="123"/>
      <c r="C136" s="123"/>
      <c r="D136" s="123"/>
      <c r="E136" s="123"/>
      <c r="F136" s="125" t="s">
        <v>42</v>
      </c>
      <c r="G136" s="123"/>
      <c r="H136" s="123"/>
      <c r="I136" s="123"/>
      <c r="J136" s="123"/>
      <c r="K136" s="123"/>
      <c r="L136" s="123"/>
    </row>
    <row r="137" spans="1:12" x14ac:dyDescent="0.25">
      <c r="A137" s="123"/>
      <c r="B137" s="123"/>
      <c r="C137" s="123"/>
      <c r="D137" s="123"/>
      <c r="E137" s="123"/>
      <c r="F137" s="125" t="s">
        <v>43</v>
      </c>
      <c r="G137" s="123"/>
      <c r="H137" s="123"/>
      <c r="I137" s="123"/>
      <c r="J137" s="123"/>
      <c r="K137" s="123"/>
      <c r="L137" s="123"/>
    </row>
    <row r="138" spans="1:12" x14ac:dyDescent="0.25">
      <c r="A138" s="123"/>
      <c r="B138" s="123"/>
      <c r="C138" s="123"/>
      <c r="D138" s="123"/>
      <c r="E138" s="123"/>
      <c r="F138" s="125" t="s">
        <v>228</v>
      </c>
      <c r="G138" s="123"/>
      <c r="H138" s="123"/>
      <c r="I138" s="123"/>
      <c r="J138" s="123"/>
      <c r="K138" s="123"/>
      <c r="L138" s="123"/>
    </row>
    <row r="139" spans="1:12" x14ac:dyDescent="0.25">
      <c r="A139" s="123"/>
      <c r="B139" s="123"/>
      <c r="C139" s="123"/>
      <c r="D139" s="123"/>
      <c r="E139" s="123"/>
      <c r="F139" s="125" t="s">
        <v>229</v>
      </c>
      <c r="G139" s="123"/>
      <c r="H139" s="123"/>
      <c r="I139" s="123"/>
      <c r="J139" s="123"/>
      <c r="K139" s="123"/>
      <c r="L139" s="123"/>
    </row>
    <row r="140" spans="1:12" x14ac:dyDescent="0.25">
      <c r="A140" s="123"/>
      <c r="B140" s="123"/>
      <c r="C140" s="123"/>
      <c r="D140" s="123"/>
      <c r="E140" s="123"/>
      <c r="F140" s="125" t="s">
        <v>44</v>
      </c>
      <c r="G140" s="123"/>
      <c r="H140" s="123"/>
      <c r="I140" s="123"/>
      <c r="J140" s="123"/>
      <c r="K140" s="123"/>
      <c r="L140" s="123"/>
    </row>
    <row r="141" spans="1:12" x14ac:dyDescent="0.25">
      <c r="A141" s="123"/>
      <c r="B141" s="123"/>
      <c r="C141" s="123"/>
      <c r="D141" s="123"/>
      <c r="E141" s="123"/>
      <c r="F141" s="125" t="s">
        <v>230</v>
      </c>
      <c r="G141" s="123"/>
      <c r="H141" s="123"/>
      <c r="I141" s="123"/>
      <c r="J141" s="123"/>
      <c r="K141" s="123"/>
      <c r="L141" s="123"/>
    </row>
    <row r="142" spans="1:12" x14ac:dyDescent="0.25">
      <c r="A142" s="123"/>
      <c r="B142" s="123"/>
      <c r="C142" s="123"/>
      <c r="D142" s="123"/>
      <c r="E142" s="123"/>
      <c r="F142" s="125" t="s">
        <v>231</v>
      </c>
      <c r="G142" s="123"/>
      <c r="H142" s="123"/>
      <c r="I142" s="123"/>
      <c r="J142" s="123"/>
      <c r="K142" s="123"/>
      <c r="L142" s="123"/>
    </row>
    <row r="143" spans="1:12" x14ac:dyDescent="0.25">
      <c r="A143" s="123"/>
      <c r="B143" s="123"/>
      <c r="C143" s="123"/>
      <c r="D143" s="123"/>
      <c r="E143" s="123"/>
      <c r="F143" s="125" t="s">
        <v>232</v>
      </c>
      <c r="G143" s="123"/>
      <c r="H143" s="123"/>
      <c r="I143" s="123"/>
      <c r="J143" s="123"/>
      <c r="K143" s="123"/>
      <c r="L143" s="123"/>
    </row>
    <row r="144" spans="1:12" x14ac:dyDescent="0.25">
      <c r="A144" s="123"/>
      <c r="B144" s="123"/>
      <c r="C144" s="123"/>
      <c r="D144" s="123"/>
      <c r="E144" s="123"/>
      <c r="F144" s="125" t="s">
        <v>233</v>
      </c>
      <c r="G144" s="123"/>
      <c r="H144" s="123"/>
      <c r="I144" s="123"/>
      <c r="J144" s="123"/>
      <c r="K144" s="123"/>
      <c r="L144" s="123"/>
    </row>
    <row r="145" spans="1:12" x14ac:dyDescent="0.25">
      <c r="A145" s="123"/>
      <c r="B145" s="123"/>
      <c r="C145" s="123"/>
      <c r="D145" s="123"/>
      <c r="E145" s="123"/>
      <c r="F145" s="125" t="s">
        <v>234</v>
      </c>
      <c r="G145" s="123"/>
      <c r="H145" s="123"/>
      <c r="I145" s="123"/>
      <c r="J145" s="123"/>
      <c r="K145" s="123"/>
      <c r="L145" s="123"/>
    </row>
    <row r="146" spans="1:12" x14ac:dyDescent="0.25">
      <c r="A146" s="123"/>
      <c r="B146" s="123"/>
      <c r="C146" s="123"/>
      <c r="D146" s="123"/>
      <c r="E146" s="123"/>
      <c r="F146" s="125" t="s">
        <v>45</v>
      </c>
      <c r="G146" s="123"/>
      <c r="H146" s="123"/>
      <c r="I146" s="123"/>
      <c r="J146" s="123"/>
      <c r="K146" s="123"/>
      <c r="L146" s="123"/>
    </row>
    <row r="147" spans="1:12" x14ac:dyDescent="0.25">
      <c r="A147" s="123"/>
      <c r="B147" s="123"/>
      <c r="C147" s="123"/>
      <c r="D147" s="123"/>
      <c r="E147" s="123"/>
      <c r="F147" s="125" t="s">
        <v>236</v>
      </c>
      <c r="G147" s="123"/>
      <c r="H147" s="123"/>
      <c r="I147" s="123"/>
      <c r="J147" s="123"/>
      <c r="K147" s="123"/>
      <c r="L147" s="123"/>
    </row>
    <row r="148" spans="1:12" x14ac:dyDescent="0.25">
      <c r="A148" s="123"/>
      <c r="B148" s="123"/>
      <c r="C148" s="123"/>
      <c r="D148" s="123"/>
      <c r="E148" s="123"/>
      <c r="F148" s="125" t="s">
        <v>237</v>
      </c>
      <c r="G148" s="123"/>
      <c r="H148" s="123"/>
      <c r="I148" s="123"/>
      <c r="J148" s="123"/>
      <c r="K148" s="123"/>
      <c r="L148" s="123"/>
    </row>
    <row r="149" spans="1:12" x14ac:dyDescent="0.25">
      <c r="A149" s="123"/>
      <c r="B149" s="123"/>
      <c r="C149" s="123"/>
      <c r="D149" s="123"/>
      <c r="E149" s="123"/>
      <c r="F149" s="125" t="s">
        <v>238</v>
      </c>
      <c r="G149" s="123"/>
      <c r="H149" s="123"/>
      <c r="I149" s="123"/>
      <c r="J149" s="123"/>
      <c r="K149" s="123"/>
      <c r="L149" s="123"/>
    </row>
    <row r="150" spans="1:12" x14ac:dyDescent="0.25">
      <c r="A150" s="123"/>
      <c r="B150" s="123"/>
      <c r="C150" s="123"/>
      <c r="D150" s="123"/>
      <c r="E150" s="123"/>
      <c r="F150" s="125" t="s">
        <v>239</v>
      </c>
      <c r="G150" s="123"/>
      <c r="H150" s="123"/>
      <c r="I150" s="123"/>
      <c r="J150" s="123"/>
      <c r="K150" s="123"/>
      <c r="L150" s="123"/>
    </row>
    <row r="151" spans="1:12" x14ac:dyDescent="0.25">
      <c r="A151" s="123"/>
      <c r="B151" s="123"/>
      <c r="C151" s="123"/>
      <c r="D151" s="123"/>
      <c r="E151" s="123"/>
      <c r="F151" s="125" t="s">
        <v>241</v>
      </c>
      <c r="G151" s="123"/>
      <c r="H151" s="123"/>
      <c r="I151" s="123"/>
      <c r="J151" s="123"/>
      <c r="K151" s="123"/>
      <c r="L151" s="123"/>
    </row>
    <row r="152" spans="1:12" x14ac:dyDescent="0.25">
      <c r="A152" s="123"/>
      <c r="B152" s="123"/>
      <c r="C152" s="123"/>
      <c r="D152" s="123"/>
      <c r="E152" s="123"/>
      <c r="F152" s="125" t="s">
        <v>242</v>
      </c>
      <c r="G152" s="123"/>
      <c r="H152" s="123"/>
      <c r="I152" s="123"/>
      <c r="J152" s="123"/>
      <c r="K152" s="123"/>
      <c r="L152" s="123"/>
    </row>
    <row r="153" spans="1:12" x14ac:dyDescent="0.25">
      <c r="A153" s="123"/>
      <c r="B153" s="123"/>
      <c r="C153" s="123"/>
      <c r="D153" s="123"/>
      <c r="E153" s="123"/>
      <c r="F153" s="125" t="s">
        <v>243</v>
      </c>
      <c r="G153" s="123"/>
      <c r="H153" s="123"/>
      <c r="I153" s="123"/>
      <c r="J153" s="123"/>
      <c r="K153" s="123"/>
      <c r="L153" s="123"/>
    </row>
    <row r="154" spans="1:12" x14ac:dyDescent="0.25">
      <c r="A154" s="123"/>
      <c r="B154" s="123"/>
      <c r="C154" s="123"/>
      <c r="D154" s="123"/>
      <c r="E154" s="123"/>
      <c r="F154" s="125" t="s">
        <v>244</v>
      </c>
      <c r="G154" s="123"/>
      <c r="H154" s="123"/>
      <c r="I154" s="123"/>
      <c r="J154" s="123"/>
      <c r="K154" s="123"/>
      <c r="L154" s="123"/>
    </row>
    <row r="155" spans="1:12" x14ac:dyDescent="0.25">
      <c r="A155" s="123"/>
      <c r="B155" s="123"/>
      <c r="C155" s="123"/>
      <c r="D155" s="123"/>
      <c r="E155" s="123"/>
      <c r="F155" s="125" t="s">
        <v>46</v>
      </c>
      <c r="G155" s="123"/>
      <c r="H155" s="123"/>
      <c r="I155" s="123"/>
      <c r="J155" s="123"/>
      <c r="K155" s="123"/>
      <c r="L155" s="123"/>
    </row>
    <row r="156" spans="1:12" x14ac:dyDescent="0.25">
      <c r="A156" s="123"/>
      <c r="B156" s="123"/>
      <c r="C156" s="123"/>
      <c r="D156" s="123"/>
      <c r="E156" s="123"/>
      <c r="F156" s="125" t="s">
        <v>246</v>
      </c>
      <c r="G156" s="123"/>
      <c r="H156" s="123"/>
      <c r="I156" s="123"/>
      <c r="J156" s="123"/>
      <c r="K156" s="123"/>
      <c r="L156" s="123"/>
    </row>
    <row r="157" spans="1:12" x14ac:dyDescent="0.25">
      <c r="A157" s="123"/>
      <c r="B157" s="123"/>
      <c r="C157" s="123"/>
      <c r="D157" s="123"/>
      <c r="E157" s="123"/>
      <c r="F157" s="125" t="s">
        <v>247</v>
      </c>
      <c r="G157" s="123"/>
      <c r="H157" s="123"/>
      <c r="I157" s="123"/>
      <c r="J157" s="123"/>
      <c r="K157" s="123"/>
      <c r="L157" s="123"/>
    </row>
    <row r="158" spans="1:12" x14ac:dyDescent="0.25">
      <c r="A158" s="123"/>
      <c r="B158" s="123"/>
      <c r="C158" s="123"/>
      <c r="D158" s="123"/>
      <c r="E158" s="123"/>
      <c r="F158" s="125" t="s">
        <v>248</v>
      </c>
      <c r="G158" s="123"/>
      <c r="H158" s="123"/>
      <c r="I158" s="123"/>
      <c r="J158" s="123"/>
      <c r="K158" s="123"/>
      <c r="L158" s="123"/>
    </row>
    <row r="159" spans="1:12" x14ac:dyDescent="0.25">
      <c r="A159" s="123"/>
      <c r="B159" s="123"/>
      <c r="C159" s="123"/>
      <c r="D159" s="123"/>
      <c r="E159" s="123"/>
      <c r="F159" s="125" t="s">
        <v>249</v>
      </c>
      <c r="G159" s="123"/>
      <c r="H159" s="123"/>
      <c r="I159" s="123"/>
      <c r="J159" s="123"/>
      <c r="K159" s="123"/>
      <c r="L159" s="123"/>
    </row>
    <row r="160" spans="1:12" x14ac:dyDescent="0.25">
      <c r="A160" s="123"/>
      <c r="B160" s="123"/>
      <c r="C160" s="123"/>
      <c r="D160" s="123"/>
      <c r="E160" s="123"/>
      <c r="F160" s="125" t="s">
        <v>250</v>
      </c>
      <c r="G160" s="123"/>
      <c r="H160" s="123"/>
      <c r="I160" s="123"/>
      <c r="J160" s="123"/>
      <c r="K160" s="123"/>
      <c r="L160" s="123"/>
    </row>
    <row r="161" spans="1:12" x14ac:dyDescent="0.25">
      <c r="A161" s="123"/>
      <c r="B161" s="123"/>
      <c r="C161" s="123"/>
      <c r="D161" s="123"/>
      <c r="E161" s="123"/>
      <c r="F161" s="125" t="s">
        <v>251</v>
      </c>
      <c r="G161" s="123"/>
      <c r="H161" s="123"/>
      <c r="I161" s="123"/>
      <c r="J161" s="123"/>
      <c r="K161" s="123"/>
      <c r="L161" s="123"/>
    </row>
    <row r="162" spans="1:12" x14ac:dyDescent="0.25">
      <c r="A162" s="123"/>
      <c r="B162" s="123"/>
      <c r="C162" s="123"/>
      <c r="D162" s="123"/>
      <c r="E162" s="123"/>
      <c r="F162" s="125" t="s">
        <v>252</v>
      </c>
      <c r="G162" s="123"/>
      <c r="H162" s="123"/>
      <c r="I162" s="123"/>
      <c r="J162" s="123"/>
      <c r="K162" s="123"/>
      <c r="L162" s="123"/>
    </row>
    <row r="163" spans="1:12" x14ac:dyDescent="0.25">
      <c r="A163" s="123"/>
      <c r="B163" s="123"/>
      <c r="C163" s="123"/>
      <c r="D163" s="123"/>
      <c r="E163" s="123"/>
      <c r="F163" s="125" t="s">
        <v>47</v>
      </c>
      <c r="G163" s="123"/>
      <c r="H163" s="123"/>
      <c r="I163" s="123"/>
      <c r="J163" s="123"/>
      <c r="K163" s="123"/>
      <c r="L163" s="123"/>
    </row>
    <row r="164" spans="1:12" x14ac:dyDescent="0.25">
      <c r="A164" s="123"/>
      <c r="B164" s="123"/>
      <c r="C164" s="123"/>
      <c r="D164" s="123"/>
      <c r="E164" s="123"/>
      <c r="F164" s="125" t="s">
        <v>48</v>
      </c>
      <c r="G164" s="123"/>
      <c r="H164" s="123"/>
      <c r="I164" s="123"/>
      <c r="J164" s="123"/>
      <c r="K164" s="123"/>
      <c r="L164" s="123"/>
    </row>
    <row r="165" spans="1:12" x14ac:dyDescent="0.25">
      <c r="A165" s="123"/>
      <c r="B165" s="123"/>
      <c r="C165" s="123"/>
      <c r="D165" s="123"/>
      <c r="E165" s="123"/>
      <c r="F165" s="125" t="s">
        <v>253</v>
      </c>
      <c r="G165" s="123"/>
      <c r="H165" s="123"/>
      <c r="I165" s="123"/>
      <c r="J165" s="123"/>
      <c r="K165" s="123"/>
      <c r="L165" s="123"/>
    </row>
    <row r="166" spans="1:12" x14ac:dyDescent="0.25">
      <c r="A166" s="123"/>
      <c r="B166" s="123"/>
      <c r="C166" s="123"/>
      <c r="D166" s="123"/>
      <c r="E166" s="123"/>
      <c r="F166" s="125" t="s">
        <v>49</v>
      </c>
      <c r="G166" s="123"/>
      <c r="H166" s="123"/>
      <c r="I166" s="123"/>
      <c r="J166" s="123"/>
      <c r="K166" s="123"/>
      <c r="L166" s="123"/>
    </row>
    <row r="167" spans="1:12" x14ac:dyDescent="0.25">
      <c r="A167" s="123"/>
      <c r="B167" s="123"/>
      <c r="C167" s="123"/>
      <c r="D167" s="123"/>
      <c r="E167" s="123"/>
      <c r="F167" s="125" t="s">
        <v>254</v>
      </c>
      <c r="G167" s="123"/>
      <c r="H167" s="123"/>
      <c r="I167" s="123"/>
      <c r="J167" s="123"/>
      <c r="K167" s="123"/>
      <c r="L167" s="123"/>
    </row>
    <row r="168" spans="1:12" x14ac:dyDescent="0.25">
      <c r="A168" s="123"/>
      <c r="B168" s="123"/>
      <c r="C168" s="123"/>
      <c r="D168" s="123"/>
      <c r="E168" s="123"/>
      <c r="F168" s="125" t="s">
        <v>255</v>
      </c>
      <c r="G168" s="123"/>
      <c r="H168" s="123"/>
      <c r="I168" s="123"/>
      <c r="J168" s="123"/>
      <c r="K168" s="123"/>
      <c r="L168" s="123"/>
    </row>
    <row r="169" spans="1:12" x14ac:dyDescent="0.25">
      <c r="A169" s="123"/>
      <c r="B169" s="123"/>
      <c r="C169" s="123"/>
      <c r="D169" s="123"/>
      <c r="E169" s="123"/>
      <c r="F169" s="125" t="s">
        <v>256</v>
      </c>
      <c r="G169" s="123"/>
      <c r="H169" s="123"/>
      <c r="I169" s="123"/>
      <c r="J169" s="123"/>
      <c r="K169" s="123"/>
      <c r="L169" s="123"/>
    </row>
    <row r="170" spans="1:12" x14ac:dyDescent="0.25">
      <c r="A170" s="123"/>
      <c r="B170" s="123"/>
      <c r="C170" s="123"/>
      <c r="D170" s="123"/>
      <c r="E170" s="123"/>
      <c r="F170" s="125" t="s">
        <v>257</v>
      </c>
      <c r="G170" s="123"/>
      <c r="H170" s="123"/>
      <c r="I170" s="123"/>
      <c r="J170" s="123"/>
      <c r="K170" s="123"/>
      <c r="L170" s="123"/>
    </row>
    <row r="171" spans="1:12" x14ac:dyDescent="0.25">
      <c r="A171" s="123"/>
      <c r="B171" s="123"/>
      <c r="C171" s="123"/>
      <c r="D171" s="123"/>
      <c r="E171" s="123"/>
      <c r="F171" s="125" t="s">
        <v>258</v>
      </c>
      <c r="G171" s="123"/>
      <c r="H171" s="123"/>
      <c r="I171" s="123"/>
      <c r="J171" s="123"/>
      <c r="K171" s="123"/>
      <c r="L171" s="123"/>
    </row>
    <row r="172" spans="1:12" x14ac:dyDescent="0.25">
      <c r="A172" s="123"/>
      <c r="B172" s="123"/>
      <c r="C172" s="123"/>
      <c r="D172" s="123"/>
      <c r="E172" s="123"/>
      <c r="F172" s="125" t="s">
        <v>259</v>
      </c>
      <c r="G172" s="123"/>
      <c r="H172" s="123"/>
      <c r="I172" s="123"/>
      <c r="J172" s="123"/>
      <c r="K172" s="123"/>
      <c r="L172" s="123"/>
    </row>
    <row r="173" spans="1:12" x14ac:dyDescent="0.25">
      <c r="A173" s="123"/>
      <c r="B173" s="123"/>
      <c r="C173" s="123"/>
      <c r="D173" s="123"/>
      <c r="E173" s="123"/>
      <c r="F173" s="125" t="s">
        <v>50</v>
      </c>
      <c r="G173" s="123"/>
      <c r="H173" s="123"/>
      <c r="I173" s="123"/>
      <c r="J173" s="123"/>
      <c r="K173" s="123"/>
      <c r="L173" s="123"/>
    </row>
    <row r="174" spans="1:12" x14ac:dyDescent="0.25">
      <c r="A174" s="123"/>
      <c r="B174" s="123"/>
      <c r="C174" s="123"/>
      <c r="D174" s="123"/>
      <c r="E174" s="123"/>
      <c r="F174" s="125" t="s">
        <v>260</v>
      </c>
      <c r="G174" s="123"/>
      <c r="H174" s="123"/>
      <c r="I174" s="123"/>
      <c r="J174" s="123"/>
      <c r="K174" s="123"/>
      <c r="L174" s="123"/>
    </row>
    <row r="175" spans="1:12" x14ac:dyDescent="0.25">
      <c r="A175" s="123"/>
      <c r="B175" s="123"/>
      <c r="C175" s="123"/>
      <c r="D175" s="123"/>
      <c r="E175" s="123"/>
      <c r="F175" s="125" t="s">
        <v>261</v>
      </c>
      <c r="G175" s="123"/>
      <c r="H175" s="123"/>
      <c r="I175" s="123"/>
      <c r="J175" s="123"/>
      <c r="K175" s="123"/>
      <c r="L175" s="123"/>
    </row>
    <row r="176" spans="1:12" x14ac:dyDescent="0.25">
      <c r="A176" s="123"/>
      <c r="B176" s="123"/>
      <c r="C176" s="123"/>
      <c r="D176" s="123"/>
      <c r="E176" s="123"/>
      <c r="F176" s="125" t="s">
        <v>263</v>
      </c>
      <c r="G176" s="123"/>
      <c r="H176" s="123"/>
      <c r="I176" s="123"/>
      <c r="J176" s="123"/>
      <c r="K176" s="123"/>
      <c r="L176" s="123"/>
    </row>
    <row r="177" spans="1:12" x14ac:dyDescent="0.25">
      <c r="A177" s="123"/>
      <c r="B177" s="123"/>
      <c r="C177" s="123"/>
      <c r="D177" s="123"/>
      <c r="E177" s="123"/>
      <c r="F177" s="125" t="s">
        <v>265</v>
      </c>
      <c r="G177" s="123"/>
      <c r="H177" s="123"/>
      <c r="I177" s="123"/>
      <c r="J177" s="123"/>
      <c r="K177" s="123"/>
      <c r="L177" s="123"/>
    </row>
    <row r="178" spans="1:12" x14ac:dyDescent="0.25">
      <c r="A178" s="123"/>
      <c r="B178" s="123"/>
      <c r="C178" s="123"/>
      <c r="D178" s="123"/>
      <c r="E178" s="123"/>
      <c r="F178" s="125" t="s">
        <v>267</v>
      </c>
      <c r="G178" s="123"/>
      <c r="H178" s="123"/>
      <c r="I178" s="123"/>
      <c r="J178" s="123"/>
      <c r="K178" s="123"/>
      <c r="L178" s="123"/>
    </row>
    <row r="179" spans="1:12" x14ac:dyDescent="0.25">
      <c r="A179" s="123"/>
      <c r="B179" s="123"/>
      <c r="C179" s="123"/>
      <c r="D179" s="123"/>
      <c r="E179" s="123"/>
      <c r="F179" s="125" t="s">
        <v>269</v>
      </c>
      <c r="G179" s="123"/>
      <c r="H179" s="123"/>
      <c r="I179" s="123"/>
      <c r="J179" s="123"/>
      <c r="K179" s="123"/>
      <c r="L179" s="123"/>
    </row>
    <row r="180" spans="1:12" x14ac:dyDescent="0.25">
      <c r="A180" s="123"/>
      <c r="B180" s="123"/>
      <c r="C180" s="123"/>
      <c r="D180" s="123"/>
      <c r="E180" s="123"/>
      <c r="F180" s="125" t="s">
        <v>270</v>
      </c>
      <c r="G180" s="123"/>
      <c r="H180" s="123"/>
      <c r="I180" s="123"/>
      <c r="J180" s="123"/>
      <c r="K180" s="123"/>
      <c r="L180" s="123"/>
    </row>
    <row r="181" spans="1:12" x14ac:dyDescent="0.25">
      <c r="A181" s="123"/>
      <c r="B181" s="123"/>
      <c r="C181" s="123"/>
      <c r="D181" s="123"/>
      <c r="E181" s="123"/>
      <c r="F181" s="125" t="s">
        <v>271</v>
      </c>
      <c r="G181" s="123"/>
      <c r="H181" s="123"/>
      <c r="I181" s="123"/>
      <c r="J181" s="123"/>
      <c r="K181" s="123"/>
      <c r="L181" s="123"/>
    </row>
    <row r="182" spans="1:12" x14ac:dyDescent="0.25">
      <c r="A182" s="123"/>
      <c r="B182" s="123"/>
      <c r="C182" s="123"/>
      <c r="D182" s="123"/>
      <c r="E182" s="123"/>
      <c r="F182" s="125" t="s">
        <v>272</v>
      </c>
      <c r="G182" s="123"/>
      <c r="H182" s="123"/>
      <c r="I182" s="123"/>
      <c r="J182" s="123"/>
      <c r="K182" s="123"/>
      <c r="L182" s="123"/>
    </row>
    <row r="183" spans="1:12" x14ac:dyDescent="0.25">
      <c r="A183" s="123"/>
      <c r="B183" s="123"/>
      <c r="C183" s="123"/>
      <c r="D183" s="123"/>
      <c r="E183" s="123"/>
      <c r="F183" s="125" t="s">
        <v>273</v>
      </c>
      <c r="G183" s="123"/>
      <c r="H183" s="123"/>
      <c r="I183" s="123"/>
      <c r="J183" s="123"/>
      <c r="K183" s="123"/>
      <c r="L183" s="123"/>
    </row>
    <row r="184" spans="1:12" x14ac:dyDescent="0.25">
      <c r="A184" s="123"/>
      <c r="B184" s="123"/>
      <c r="C184" s="123"/>
      <c r="D184" s="123"/>
      <c r="E184" s="123"/>
      <c r="F184" s="125" t="s">
        <v>274</v>
      </c>
      <c r="G184" s="123"/>
      <c r="H184" s="123"/>
      <c r="I184" s="123"/>
      <c r="J184" s="123"/>
      <c r="K184" s="123"/>
      <c r="L184" s="123"/>
    </row>
    <row r="185" spans="1:12" x14ac:dyDescent="0.25">
      <c r="A185" s="123"/>
      <c r="B185" s="123"/>
      <c r="C185" s="123"/>
      <c r="D185" s="123"/>
      <c r="E185" s="123"/>
      <c r="F185" s="125" t="s">
        <v>275</v>
      </c>
      <c r="G185" s="123"/>
      <c r="H185" s="123"/>
      <c r="I185" s="123"/>
      <c r="J185" s="123"/>
      <c r="K185" s="123"/>
      <c r="L185" s="123"/>
    </row>
    <row r="186" spans="1:12" x14ac:dyDescent="0.25">
      <c r="A186" s="123"/>
      <c r="B186" s="123"/>
      <c r="C186" s="123"/>
      <c r="D186" s="123"/>
      <c r="E186" s="123"/>
      <c r="F186" s="125" t="s">
        <v>276</v>
      </c>
      <c r="G186" s="123"/>
      <c r="H186" s="123"/>
      <c r="I186" s="123"/>
      <c r="J186" s="123"/>
      <c r="K186" s="123"/>
      <c r="L186" s="123"/>
    </row>
    <row r="187" spans="1:12" x14ac:dyDescent="0.25">
      <c r="A187" s="123"/>
      <c r="B187" s="123"/>
      <c r="C187" s="123"/>
      <c r="D187" s="123"/>
      <c r="E187" s="123"/>
      <c r="F187" s="125" t="s">
        <v>51</v>
      </c>
      <c r="G187" s="123"/>
      <c r="H187" s="123"/>
      <c r="I187" s="123"/>
      <c r="J187" s="123"/>
      <c r="K187" s="123"/>
      <c r="L187" s="123"/>
    </row>
    <row r="188" spans="1:12" x14ac:dyDescent="0.25">
      <c r="A188" s="123"/>
      <c r="B188" s="123"/>
      <c r="C188" s="123"/>
      <c r="D188" s="123"/>
      <c r="E188" s="123"/>
      <c r="F188" s="125" t="s">
        <v>160</v>
      </c>
      <c r="G188" s="123"/>
      <c r="H188" s="123"/>
      <c r="I188" s="123"/>
      <c r="J188" s="123"/>
      <c r="K188" s="123"/>
      <c r="L188" s="123"/>
    </row>
    <row r="189" spans="1:12" x14ac:dyDescent="0.25">
      <c r="A189" s="123"/>
      <c r="B189" s="123"/>
      <c r="C189" s="123"/>
      <c r="D189" s="123"/>
      <c r="E189" s="123"/>
      <c r="F189" s="125" t="s">
        <v>277</v>
      </c>
      <c r="G189" s="123"/>
      <c r="H189" s="123"/>
      <c r="I189" s="123"/>
      <c r="J189" s="123"/>
      <c r="K189" s="123"/>
      <c r="L189" s="123"/>
    </row>
    <row r="190" spans="1:12" x14ac:dyDescent="0.25">
      <c r="A190" s="123"/>
      <c r="B190" s="123"/>
      <c r="C190" s="123"/>
      <c r="D190" s="123"/>
      <c r="E190" s="123"/>
      <c r="F190" s="125" t="s">
        <v>278</v>
      </c>
      <c r="G190" s="123"/>
      <c r="H190" s="123"/>
      <c r="I190" s="123"/>
      <c r="J190" s="123"/>
      <c r="K190" s="123"/>
      <c r="L190" s="123"/>
    </row>
    <row r="191" spans="1:12" x14ac:dyDescent="0.25">
      <c r="A191" s="123"/>
      <c r="B191" s="123"/>
      <c r="C191" s="123"/>
      <c r="D191" s="123"/>
      <c r="E191" s="123"/>
      <c r="F191" s="125" t="s">
        <v>279</v>
      </c>
      <c r="G191" s="123"/>
      <c r="H191" s="123"/>
      <c r="I191" s="123"/>
      <c r="J191" s="123"/>
      <c r="K191" s="123"/>
      <c r="L191" s="123"/>
    </row>
    <row r="192" spans="1:12" x14ac:dyDescent="0.25">
      <c r="A192" s="123"/>
      <c r="B192" s="123"/>
      <c r="C192" s="123"/>
      <c r="D192" s="123"/>
      <c r="E192" s="123"/>
      <c r="F192" s="125" t="s">
        <v>53</v>
      </c>
      <c r="G192" s="123"/>
      <c r="H192" s="123"/>
      <c r="I192" s="123"/>
      <c r="J192" s="123"/>
      <c r="K192" s="123"/>
      <c r="L192" s="123"/>
    </row>
    <row r="193" spans="1:12" x14ac:dyDescent="0.25">
      <c r="A193" s="123"/>
      <c r="B193" s="123"/>
      <c r="C193" s="123"/>
      <c r="D193" s="123"/>
      <c r="E193" s="123"/>
      <c r="F193" s="125" t="s">
        <v>280</v>
      </c>
      <c r="G193" s="123"/>
      <c r="H193" s="123"/>
      <c r="I193" s="123"/>
      <c r="J193" s="123"/>
      <c r="K193" s="123"/>
      <c r="L193" s="123"/>
    </row>
    <row r="194" spans="1:12" x14ac:dyDescent="0.25">
      <c r="A194" s="123"/>
      <c r="B194" s="123"/>
      <c r="C194" s="123"/>
      <c r="D194" s="123"/>
      <c r="E194" s="123"/>
      <c r="F194" s="125" t="s">
        <v>54</v>
      </c>
      <c r="G194" s="123"/>
      <c r="H194" s="123"/>
      <c r="I194" s="123"/>
      <c r="J194" s="123"/>
      <c r="K194" s="123"/>
      <c r="L194" s="123"/>
    </row>
    <row r="195" spans="1:12" x14ac:dyDescent="0.25">
      <c r="A195" s="123"/>
      <c r="B195" s="123"/>
      <c r="C195" s="123"/>
      <c r="D195" s="123"/>
      <c r="E195" s="123"/>
      <c r="F195" s="125" t="s">
        <v>55</v>
      </c>
      <c r="G195" s="123"/>
      <c r="H195" s="123"/>
      <c r="I195" s="123"/>
      <c r="J195" s="123"/>
      <c r="K195" s="123"/>
      <c r="L195" s="123"/>
    </row>
    <row r="196" spans="1:12" x14ac:dyDescent="0.25">
      <c r="A196" s="123"/>
      <c r="B196" s="123"/>
      <c r="C196" s="123"/>
      <c r="D196" s="123"/>
      <c r="E196" s="123"/>
      <c r="F196" s="125" t="s">
        <v>56</v>
      </c>
      <c r="G196" s="123"/>
      <c r="H196" s="123"/>
      <c r="I196" s="123"/>
      <c r="J196" s="123"/>
      <c r="K196" s="123"/>
      <c r="L196" s="123"/>
    </row>
    <row r="197" spans="1:12" x14ac:dyDescent="0.25">
      <c r="A197" s="123"/>
      <c r="B197" s="123"/>
      <c r="C197" s="123"/>
      <c r="D197" s="123"/>
      <c r="E197" s="123"/>
      <c r="F197" s="125" t="s">
        <v>281</v>
      </c>
      <c r="G197" s="123"/>
      <c r="H197" s="123"/>
      <c r="I197" s="123"/>
      <c r="J197" s="123"/>
      <c r="K197" s="123"/>
      <c r="L197" s="123"/>
    </row>
    <row r="198" spans="1:12" x14ac:dyDescent="0.25">
      <c r="A198" s="123"/>
      <c r="B198" s="123"/>
      <c r="C198" s="123"/>
      <c r="D198" s="123"/>
      <c r="E198" s="123"/>
      <c r="F198" s="125" t="s">
        <v>282</v>
      </c>
      <c r="G198" s="123"/>
      <c r="H198" s="123"/>
      <c r="I198" s="123"/>
      <c r="J198" s="123"/>
      <c r="K198" s="123"/>
      <c r="L198" s="123"/>
    </row>
    <row r="199" spans="1:12" x14ac:dyDescent="0.25">
      <c r="A199" s="123"/>
      <c r="B199" s="123"/>
      <c r="C199" s="123"/>
      <c r="D199" s="123"/>
      <c r="E199" s="123"/>
      <c r="F199" s="125" t="s">
        <v>283</v>
      </c>
      <c r="G199" s="123"/>
      <c r="H199" s="123"/>
      <c r="I199" s="123"/>
      <c r="J199" s="123"/>
      <c r="K199" s="123"/>
      <c r="L199" s="123"/>
    </row>
    <row r="200" spans="1:12" x14ac:dyDescent="0.25">
      <c r="A200" s="123"/>
      <c r="B200" s="123"/>
      <c r="C200" s="123"/>
      <c r="D200" s="123"/>
      <c r="E200" s="123"/>
      <c r="F200" s="125" t="s">
        <v>58</v>
      </c>
      <c r="G200" s="123"/>
      <c r="H200" s="123"/>
      <c r="I200" s="123"/>
      <c r="J200" s="123"/>
      <c r="K200" s="123"/>
      <c r="L200" s="123"/>
    </row>
    <row r="201" spans="1:12" x14ac:dyDescent="0.25">
      <c r="A201" s="123"/>
      <c r="B201" s="123"/>
      <c r="C201" s="123"/>
      <c r="D201" s="123"/>
      <c r="E201" s="123"/>
      <c r="F201" s="125" t="s">
        <v>284</v>
      </c>
      <c r="G201" s="123"/>
      <c r="H201" s="123"/>
      <c r="I201" s="123"/>
      <c r="J201" s="123"/>
      <c r="K201" s="123"/>
      <c r="L201" s="123"/>
    </row>
    <row r="202" spans="1:12" x14ac:dyDescent="0.25">
      <c r="A202" s="123"/>
      <c r="B202" s="123"/>
      <c r="C202" s="123"/>
      <c r="D202" s="123"/>
      <c r="E202" s="123"/>
      <c r="F202" s="125" t="s">
        <v>285</v>
      </c>
      <c r="G202" s="123"/>
      <c r="H202" s="123"/>
      <c r="I202" s="123"/>
      <c r="J202" s="123"/>
      <c r="K202" s="123"/>
      <c r="L202" s="123"/>
    </row>
    <row r="203" spans="1:12" x14ac:dyDescent="0.25">
      <c r="A203" s="123"/>
      <c r="B203" s="123"/>
      <c r="C203" s="123"/>
      <c r="D203" s="123"/>
      <c r="E203" s="123"/>
      <c r="F203" s="125" t="s">
        <v>286</v>
      </c>
      <c r="G203" s="123"/>
      <c r="H203" s="123"/>
      <c r="I203" s="123"/>
      <c r="J203" s="123"/>
      <c r="K203" s="123"/>
      <c r="L203" s="123"/>
    </row>
    <row r="204" spans="1:12" x14ac:dyDescent="0.25">
      <c r="A204" s="123"/>
      <c r="B204" s="123"/>
      <c r="C204" s="123"/>
      <c r="D204" s="123"/>
      <c r="E204" s="123"/>
      <c r="F204" s="125" t="s">
        <v>287</v>
      </c>
      <c r="G204" s="123"/>
      <c r="H204" s="123"/>
      <c r="I204" s="123"/>
      <c r="J204" s="123"/>
      <c r="K204" s="123"/>
      <c r="L204" s="123"/>
    </row>
    <row r="205" spans="1:12" x14ac:dyDescent="0.25">
      <c r="A205" s="123"/>
      <c r="B205" s="123"/>
      <c r="C205" s="123"/>
      <c r="D205" s="123"/>
      <c r="E205" s="123"/>
      <c r="F205" s="125" t="s">
        <v>288</v>
      </c>
      <c r="G205" s="123"/>
      <c r="H205" s="123"/>
      <c r="I205" s="123"/>
      <c r="J205" s="123"/>
      <c r="K205" s="123"/>
      <c r="L205" s="123"/>
    </row>
    <row r="206" spans="1:12" x14ac:dyDescent="0.25">
      <c r="A206" s="123"/>
      <c r="B206" s="123"/>
      <c r="C206" s="123"/>
      <c r="D206" s="123"/>
      <c r="E206" s="123"/>
      <c r="F206" s="125" t="s">
        <v>289</v>
      </c>
      <c r="G206" s="123"/>
      <c r="H206" s="123"/>
      <c r="I206" s="123"/>
      <c r="J206" s="123"/>
      <c r="K206" s="123"/>
      <c r="L206" s="123"/>
    </row>
    <row r="207" spans="1:12" x14ac:dyDescent="0.25">
      <c r="A207" s="123"/>
      <c r="B207" s="123"/>
      <c r="C207" s="123"/>
      <c r="D207" s="123"/>
      <c r="E207" s="123"/>
      <c r="F207" s="125" t="s">
        <v>290</v>
      </c>
      <c r="G207" s="123"/>
      <c r="H207" s="123"/>
      <c r="I207" s="123"/>
      <c r="J207" s="123"/>
      <c r="K207" s="123"/>
      <c r="L207" s="123"/>
    </row>
    <row r="208" spans="1:12" x14ac:dyDescent="0.25">
      <c r="A208" s="123"/>
      <c r="B208" s="123"/>
      <c r="C208" s="123"/>
      <c r="D208" s="123"/>
      <c r="E208" s="123"/>
      <c r="F208" s="125" t="s">
        <v>59</v>
      </c>
      <c r="G208" s="123"/>
      <c r="H208" s="123"/>
      <c r="I208" s="123"/>
      <c r="J208" s="123"/>
      <c r="K208" s="123"/>
      <c r="L208" s="123"/>
    </row>
    <row r="209" spans="1:12" x14ac:dyDescent="0.25">
      <c r="A209" s="123"/>
      <c r="B209" s="123"/>
      <c r="C209" s="123"/>
      <c r="D209" s="123"/>
      <c r="E209" s="123"/>
      <c r="F209" s="125" t="s">
        <v>60</v>
      </c>
      <c r="G209" s="123"/>
      <c r="H209" s="123"/>
      <c r="I209" s="123"/>
      <c r="J209" s="123"/>
      <c r="K209" s="123"/>
      <c r="L209" s="123"/>
    </row>
    <row r="210" spans="1:12" x14ac:dyDescent="0.25">
      <c r="A210" s="123"/>
      <c r="B210" s="123"/>
      <c r="C210" s="123"/>
      <c r="D210" s="123"/>
      <c r="E210" s="123"/>
      <c r="F210" s="125" t="s">
        <v>291</v>
      </c>
      <c r="G210" s="123"/>
      <c r="H210" s="123"/>
      <c r="I210" s="123"/>
      <c r="J210" s="123"/>
      <c r="K210" s="123"/>
      <c r="L210" s="123"/>
    </row>
    <row r="211" spans="1:12" x14ac:dyDescent="0.25">
      <c r="A211" s="123"/>
      <c r="B211" s="123"/>
      <c r="C211" s="123"/>
      <c r="D211" s="123"/>
      <c r="E211" s="123"/>
      <c r="F211" s="125" t="s">
        <v>294</v>
      </c>
      <c r="G211" s="123"/>
      <c r="H211" s="123"/>
      <c r="I211" s="123"/>
      <c r="J211" s="123"/>
      <c r="K211" s="123"/>
      <c r="L211" s="123"/>
    </row>
    <row r="212" spans="1:12" x14ac:dyDescent="0.25">
      <c r="A212" s="123"/>
      <c r="B212" s="123"/>
      <c r="C212" s="123"/>
      <c r="D212" s="123"/>
      <c r="E212" s="123"/>
      <c r="F212" s="125" t="s">
        <v>295</v>
      </c>
      <c r="G212" s="123"/>
      <c r="H212" s="123"/>
      <c r="I212" s="123"/>
      <c r="J212" s="123"/>
      <c r="K212" s="123"/>
      <c r="L212" s="123"/>
    </row>
    <row r="213" spans="1:12" x14ac:dyDescent="0.25">
      <c r="A213" s="123"/>
      <c r="B213" s="123"/>
      <c r="C213" s="123"/>
      <c r="D213" s="123"/>
      <c r="E213" s="123"/>
      <c r="F213" s="125" t="s">
        <v>296</v>
      </c>
      <c r="G213" s="123"/>
      <c r="H213" s="123"/>
      <c r="I213" s="123"/>
      <c r="J213" s="123"/>
      <c r="K213" s="123"/>
      <c r="L213" s="123"/>
    </row>
    <row r="214" spans="1:12" x14ac:dyDescent="0.25">
      <c r="A214" s="123"/>
      <c r="B214" s="123"/>
      <c r="C214" s="123"/>
      <c r="D214" s="123"/>
      <c r="E214" s="123"/>
      <c r="F214" s="125" t="s">
        <v>297</v>
      </c>
      <c r="G214" s="123"/>
      <c r="H214" s="123"/>
      <c r="I214" s="123"/>
      <c r="J214" s="123"/>
      <c r="K214" s="123"/>
      <c r="L214" s="123"/>
    </row>
    <row r="215" spans="1:12" x14ac:dyDescent="0.25">
      <c r="A215" s="123"/>
      <c r="B215" s="123"/>
      <c r="C215" s="123"/>
      <c r="D215" s="123"/>
      <c r="E215" s="123"/>
      <c r="F215" s="125" t="s">
        <v>298</v>
      </c>
      <c r="G215" s="123"/>
      <c r="H215" s="123"/>
      <c r="I215" s="123"/>
      <c r="J215" s="123"/>
      <c r="K215" s="123"/>
      <c r="L215" s="123"/>
    </row>
    <row r="216" spans="1:12" x14ac:dyDescent="0.25">
      <c r="A216" s="123"/>
      <c r="B216" s="123"/>
      <c r="C216" s="123"/>
      <c r="D216" s="123"/>
      <c r="E216" s="123"/>
      <c r="F216" s="125" t="s">
        <v>301</v>
      </c>
      <c r="G216" s="123"/>
      <c r="H216" s="123"/>
      <c r="I216" s="123"/>
      <c r="J216" s="123"/>
      <c r="K216" s="123"/>
      <c r="L216" s="123"/>
    </row>
    <row r="217" spans="1:12" x14ac:dyDescent="0.25">
      <c r="A217" s="123"/>
      <c r="B217" s="123"/>
      <c r="C217" s="123"/>
      <c r="D217" s="123"/>
      <c r="E217" s="123"/>
      <c r="F217" s="125" t="s">
        <v>302</v>
      </c>
      <c r="G217" s="123"/>
      <c r="H217" s="123"/>
      <c r="I217" s="123"/>
      <c r="J217" s="123"/>
      <c r="K217" s="123"/>
      <c r="L217" s="123"/>
    </row>
    <row r="218" spans="1:12" x14ac:dyDescent="0.25">
      <c r="A218" s="123"/>
      <c r="B218" s="123"/>
      <c r="C218" s="123"/>
      <c r="D218" s="123"/>
      <c r="E218" s="123"/>
      <c r="F218" s="125" t="s">
        <v>303</v>
      </c>
      <c r="G218" s="123"/>
      <c r="H218" s="123"/>
      <c r="I218" s="123"/>
      <c r="J218" s="123"/>
      <c r="K218" s="123"/>
      <c r="L218" s="123"/>
    </row>
    <row r="219" spans="1:12" x14ac:dyDescent="0.25">
      <c r="A219" s="123"/>
      <c r="B219" s="123"/>
      <c r="C219" s="123"/>
      <c r="D219" s="123"/>
      <c r="E219" s="123"/>
      <c r="F219" s="126" t="s">
        <v>304</v>
      </c>
      <c r="G219" s="123"/>
      <c r="H219" s="123"/>
      <c r="I219" s="123"/>
      <c r="J219" s="123"/>
      <c r="K219" s="123"/>
      <c r="L219" s="123"/>
    </row>
    <row r="220" spans="1:12" x14ac:dyDescent="0.25">
      <c r="A220" s="123"/>
      <c r="B220" s="123"/>
      <c r="C220" s="123"/>
      <c r="D220" s="123"/>
      <c r="E220" s="123"/>
      <c r="F220" s="125" t="s">
        <v>306</v>
      </c>
      <c r="G220" s="123"/>
      <c r="H220" s="123"/>
      <c r="I220" s="123"/>
      <c r="J220" s="123"/>
      <c r="K220" s="123"/>
      <c r="L220" s="123"/>
    </row>
    <row r="221" spans="1:12" x14ac:dyDescent="0.25">
      <c r="A221" s="123"/>
      <c r="B221" s="123"/>
      <c r="C221" s="123"/>
      <c r="D221" s="123"/>
      <c r="E221" s="123"/>
      <c r="F221" s="125" t="s">
        <v>307</v>
      </c>
      <c r="G221" s="123"/>
      <c r="H221" s="123"/>
      <c r="I221" s="123"/>
      <c r="J221" s="123"/>
      <c r="K221" s="123"/>
      <c r="L221" s="123"/>
    </row>
    <row r="222" spans="1:12" x14ac:dyDescent="0.25">
      <c r="A222" s="123"/>
      <c r="B222" s="123"/>
      <c r="C222" s="123"/>
      <c r="D222" s="123"/>
      <c r="E222" s="123"/>
      <c r="F222" s="125" t="s">
        <v>308</v>
      </c>
      <c r="G222" s="123"/>
      <c r="H222" s="123"/>
      <c r="I222" s="123"/>
      <c r="J222" s="123"/>
      <c r="K222" s="123"/>
      <c r="L222" s="123"/>
    </row>
    <row r="223" spans="1:12" x14ac:dyDescent="0.25">
      <c r="A223" s="123"/>
      <c r="B223" s="123"/>
      <c r="C223" s="123"/>
      <c r="D223" s="123"/>
      <c r="E223" s="123"/>
      <c r="F223" s="125" t="s">
        <v>309</v>
      </c>
      <c r="G223" s="123"/>
      <c r="H223" s="123"/>
      <c r="I223" s="123"/>
      <c r="J223" s="123"/>
      <c r="K223" s="123"/>
      <c r="L223" s="123"/>
    </row>
    <row r="224" spans="1:12" x14ac:dyDescent="0.25">
      <c r="A224" s="123"/>
      <c r="B224" s="123"/>
      <c r="C224" s="123"/>
      <c r="D224" s="123"/>
      <c r="E224" s="123"/>
      <c r="F224" s="125" t="s">
        <v>310</v>
      </c>
      <c r="G224" s="123"/>
      <c r="H224" s="123"/>
      <c r="I224" s="123"/>
      <c r="J224" s="123"/>
      <c r="K224" s="123"/>
      <c r="L224" s="123"/>
    </row>
    <row r="225" spans="1:12" x14ac:dyDescent="0.25">
      <c r="A225" s="123"/>
      <c r="B225" s="123"/>
      <c r="C225" s="123"/>
      <c r="D225" s="123"/>
      <c r="E225" s="123"/>
      <c r="F225" s="125" t="s">
        <v>311</v>
      </c>
      <c r="G225" s="123"/>
      <c r="H225" s="123"/>
      <c r="I225" s="123"/>
      <c r="J225" s="123"/>
      <c r="K225" s="123"/>
      <c r="L225" s="123"/>
    </row>
    <row r="226" spans="1:12" x14ac:dyDescent="0.25">
      <c r="A226" s="123"/>
      <c r="B226" s="123"/>
      <c r="C226" s="123"/>
      <c r="D226" s="123"/>
      <c r="E226" s="123"/>
      <c r="F226" s="125" t="s">
        <v>312</v>
      </c>
      <c r="G226" s="123"/>
      <c r="H226" s="123"/>
      <c r="I226" s="123"/>
      <c r="J226" s="123"/>
      <c r="K226" s="123"/>
      <c r="L226" s="123"/>
    </row>
    <row r="227" spans="1:12" x14ac:dyDescent="0.25">
      <c r="A227" s="123"/>
      <c r="B227" s="123"/>
      <c r="C227" s="123"/>
      <c r="D227" s="123"/>
      <c r="E227" s="123"/>
      <c r="F227" s="125" t="s">
        <v>313</v>
      </c>
      <c r="G227" s="123"/>
      <c r="H227" s="123"/>
      <c r="I227" s="123"/>
      <c r="J227" s="123"/>
      <c r="K227" s="123"/>
      <c r="L227" s="123"/>
    </row>
    <row r="228" spans="1:12" x14ac:dyDescent="0.25">
      <c r="A228" s="123"/>
      <c r="B228" s="123"/>
      <c r="C228" s="123"/>
      <c r="D228" s="123"/>
      <c r="E228" s="123"/>
      <c r="F228" s="125" t="s">
        <v>314</v>
      </c>
      <c r="G228" s="123"/>
      <c r="H228" s="123"/>
      <c r="I228" s="123"/>
      <c r="J228" s="123"/>
      <c r="K228" s="123"/>
      <c r="L228" s="123"/>
    </row>
    <row r="229" spans="1:12" x14ac:dyDescent="0.25">
      <c r="A229" s="123"/>
      <c r="B229" s="123"/>
      <c r="C229" s="123"/>
      <c r="D229" s="123"/>
      <c r="E229" s="123"/>
      <c r="F229" s="125" t="s">
        <v>62</v>
      </c>
      <c r="G229" s="123"/>
      <c r="H229" s="123"/>
      <c r="I229" s="123"/>
      <c r="J229" s="123"/>
      <c r="K229" s="123"/>
      <c r="L229" s="123"/>
    </row>
    <row r="230" spans="1:12" x14ac:dyDescent="0.25">
      <c r="A230" s="123"/>
      <c r="B230" s="123"/>
      <c r="C230" s="123"/>
      <c r="D230" s="123"/>
      <c r="E230" s="123"/>
      <c r="F230" s="125" t="s">
        <v>63</v>
      </c>
      <c r="G230" s="123"/>
      <c r="H230" s="123"/>
      <c r="I230" s="123"/>
      <c r="J230" s="123"/>
      <c r="K230" s="123"/>
      <c r="L230" s="123"/>
    </row>
    <row r="231" spans="1:12" x14ac:dyDescent="0.25">
      <c r="A231" s="123"/>
      <c r="B231" s="123"/>
      <c r="C231" s="123"/>
      <c r="D231" s="123"/>
      <c r="E231" s="123"/>
      <c r="F231" s="125" t="s">
        <v>317</v>
      </c>
      <c r="G231" s="123"/>
      <c r="H231" s="123"/>
      <c r="I231" s="123"/>
      <c r="J231" s="123"/>
      <c r="K231" s="123"/>
      <c r="L231" s="123"/>
    </row>
    <row r="232" spans="1:12" x14ac:dyDescent="0.25">
      <c r="A232" s="123"/>
      <c r="B232" s="123"/>
      <c r="C232" s="123"/>
      <c r="D232" s="123"/>
      <c r="E232" s="123"/>
      <c r="F232" s="125" t="s">
        <v>318</v>
      </c>
      <c r="G232" s="123"/>
      <c r="H232" s="123"/>
      <c r="I232" s="123"/>
      <c r="J232" s="123"/>
      <c r="K232" s="123"/>
      <c r="L232" s="123"/>
    </row>
    <row r="233" spans="1:12" x14ac:dyDescent="0.25">
      <c r="A233" s="123"/>
      <c r="B233" s="123"/>
      <c r="C233" s="123"/>
      <c r="D233" s="123"/>
      <c r="E233" s="123"/>
      <c r="F233" s="125" t="s">
        <v>64</v>
      </c>
      <c r="G233" s="123"/>
      <c r="H233" s="123"/>
      <c r="I233" s="123"/>
      <c r="J233" s="123"/>
      <c r="K233" s="123"/>
      <c r="L233" s="123"/>
    </row>
    <row r="234" spans="1:12" x14ac:dyDescent="0.25">
      <c r="A234" s="123"/>
      <c r="B234" s="123"/>
      <c r="C234" s="123"/>
      <c r="D234" s="123"/>
      <c r="E234" s="123"/>
      <c r="F234" s="125" t="s">
        <v>319</v>
      </c>
      <c r="G234" s="123"/>
      <c r="H234" s="123"/>
      <c r="I234" s="123"/>
      <c r="J234" s="123"/>
      <c r="K234" s="123"/>
      <c r="L234" s="123"/>
    </row>
    <row r="235" spans="1:12" x14ac:dyDescent="0.25">
      <c r="A235" s="123"/>
      <c r="B235" s="123"/>
      <c r="C235" s="123"/>
      <c r="D235" s="123"/>
      <c r="E235" s="123"/>
      <c r="F235" s="125" t="s">
        <v>320</v>
      </c>
      <c r="G235" s="123"/>
      <c r="H235" s="123"/>
      <c r="I235" s="123"/>
      <c r="J235" s="123"/>
      <c r="K235" s="123"/>
      <c r="L235" s="123"/>
    </row>
    <row r="236" spans="1:12" x14ac:dyDescent="0.25">
      <c r="A236" s="123"/>
      <c r="B236" s="123"/>
      <c r="C236" s="123"/>
      <c r="D236" s="123"/>
      <c r="E236" s="123"/>
      <c r="F236" s="125" t="s">
        <v>321</v>
      </c>
      <c r="G236" s="123"/>
      <c r="H236" s="123"/>
      <c r="I236" s="123"/>
      <c r="J236" s="123"/>
      <c r="K236" s="123"/>
      <c r="L236" s="123"/>
    </row>
    <row r="237" spans="1:12" x14ac:dyDescent="0.25">
      <c r="A237" s="123"/>
      <c r="B237" s="123"/>
      <c r="C237" s="123"/>
      <c r="D237" s="123"/>
      <c r="E237" s="123"/>
      <c r="F237" s="125" t="s">
        <v>322</v>
      </c>
      <c r="G237" s="123"/>
      <c r="H237" s="123"/>
      <c r="I237" s="123"/>
      <c r="J237" s="123"/>
      <c r="K237" s="123"/>
      <c r="L237" s="123"/>
    </row>
    <row r="238" spans="1:12" x14ac:dyDescent="0.25">
      <c r="A238" s="123"/>
      <c r="B238" s="123"/>
      <c r="C238" s="123"/>
      <c r="D238" s="123"/>
      <c r="E238" s="123"/>
      <c r="F238" s="125" t="s">
        <v>323</v>
      </c>
      <c r="G238" s="123"/>
      <c r="H238" s="123"/>
      <c r="I238" s="123"/>
      <c r="J238" s="123"/>
      <c r="K238" s="123"/>
      <c r="L238" s="123"/>
    </row>
    <row r="239" spans="1:12" x14ac:dyDescent="0.25">
      <c r="A239" s="123"/>
      <c r="B239" s="123"/>
      <c r="C239" s="123"/>
      <c r="D239" s="123"/>
      <c r="E239" s="123"/>
      <c r="F239" s="125" t="s">
        <v>324</v>
      </c>
      <c r="G239" s="123"/>
      <c r="H239" s="123"/>
      <c r="I239" s="123"/>
      <c r="J239" s="123"/>
      <c r="K239" s="123"/>
      <c r="L239" s="123"/>
    </row>
    <row r="240" spans="1:12" x14ac:dyDescent="0.25">
      <c r="A240" s="123"/>
      <c r="B240" s="123"/>
      <c r="C240" s="123"/>
      <c r="D240" s="123"/>
      <c r="E240" s="123"/>
      <c r="F240" s="125" t="s">
        <v>65</v>
      </c>
      <c r="G240" s="123"/>
      <c r="H240" s="123"/>
      <c r="I240" s="123"/>
      <c r="J240" s="123"/>
      <c r="K240" s="123"/>
      <c r="L240" s="123"/>
    </row>
    <row r="241" spans="1:12" x14ac:dyDescent="0.25">
      <c r="A241" s="123"/>
      <c r="B241" s="123"/>
      <c r="C241" s="123"/>
      <c r="D241" s="123"/>
      <c r="E241" s="123"/>
      <c r="F241" s="125" t="s">
        <v>325</v>
      </c>
      <c r="G241" s="123"/>
      <c r="H241" s="123"/>
      <c r="I241" s="123"/>
      <c r="J241" s="123"/>
      <c r="K241" s="123"/>
      <c r="L241" s="123"/>
    </row>
    <row r="242" spans="1:12" x14ac:dyDescent="0.25">
      <c r="A242" s="123"/>
      <c r="B242" s="123"/>
      <c r="C242" s="123"/>
      <c r="D242" s="123"/>
      <c r="E242" s="123"/>
      <c r="F242" s="125" t="s">
        <v>326</v>
      </c>
      <c r="G242" s="123"/>
      <c r="H242" s="123"/>
      <c r="I242" s="123"/>
      <c r="J242" s="123"/>
      <c r="K242" s="123"/>
      <c r="L242" s="123"/>
    </row>
    <row r="243" spans="1:12" x14ac:dyDescent="0.25">
      <c r="A243" s="123"/>
      <c r="B243" s="123"/>
      <c r="C243" s="123"/>
      <c r="D243" s="123"/>
      <c r="E243" s="123"/>
      <c r="F243" s="125" t="s">
        <v>327</v>
      </c>
      <c r="G243" s="123"/>
      <c r="H243" s="123"/>
      <c r="I243" s="123"/>
      <c r="J243" s="123"/>
      <c r="K243" s="123"/>
      <c r="L243" s="123"/>
    </row>
    <row r="244" spans="1:12" x14ac:dyDescent="0.25">
      <c r="A244" s="123"/>
      <c r="B244" s="123"/>
      <c r="C244" s="123"/>
      <c r="D244" s="123"/>
      <c r="E244" s="123"/>
      <c r="F244" s="125" t="s">
        <v>66</v>
      </c>
      <c r="G244" s="123"/>
      <c r="H244" s="123"/>
      <c r="I244" s="123"/>
      <c r="J244" s="123"/>
      <c r="K244" s="123"/>
      <c r="L244" s="123"/>
    </row>
    <row r="245" spans="1:12" x14ac:dyDescent="0.25">
      <c r="A245" s="123"/>
      <c r="B245" s="123"/>
      <c r="C245" s="123"/>
      <c r="D245" s="123"/>
      <c r="E245" s="123"/>
      <c r="F245" s="125" t="s">
        <v>67</v>
      </c>
      <c r="G245" s="123"/>
      <c r="H245" s="123"/>
      <c r="I245" s="123"/>
      <c r="J245" s="123"/>
      <c r="K245" s="123"/>
      <c r="L245" s="123"/>
    </row>
    <row r="246" spans="1:12" x14ac:dyDescent="0.25">
      <c r="A246" s="123"/>
      <c r="B246" s="123"/>
      <c r="C246" s="123"/>
      <c r="D246" s="123"/>
      <c r="E246" s="123"/>
      <c r="F246" s="125" t="s">
        <v>329</v>
      </c>
      <c r="G246" s="123"/>
      <c r="H246" s="123"/>
      <c r="I246" s="123"/>
      <c r="J246" s="123"/>
      <c r="K246" s="123"/>
      <c r="L246" s="123"/>
    </row>
    <row r="247" spans="1:12" x14ac:dyDescent="0.25">
      <c r="A247" s="123"/>
      <c r="B247" s="123"/>
      <c r="C247" s="123"/>
      <c r="D247" s="123"/>
      <c r="E247" s="123"/>
      <c r="F247" s="125" t="s">
        <v>68</v>
      </c>
      <c r="G247" s="123"/>
      <c r="H247" s="123"/>
      <c r="I247" s="123"/>
      <c r="J247" s="123"/>
      <c r="K247" s="123"/>
      <c r="L247" s="123"/>
    </row>
    <row r="248" spans="1:12" x14ac:dyDescent="0.25">
      <c r="A248" s="123"/>
      <c r="B248" s="123"/>
      <c r="C248" s="123"/>
      <c r="D248" s="123"/>
      <c r="E248" s="123"/>
      <c r="F248" s="125" t="s">
        <v>330</v>
      </c>
      <c r="G248" s="123"/>
      <c r="H248" s="123"/>
      <c r="I248" s="123"/>
      <c r="J248" s="123"/>
      <c r="K248" s="123"/>
      <c r="L248" s="123"/>
    </row>
    <row r="249" spans="1:12" x14ac:dyDescent="0.25">
      <c r="A249" s="123"/>
      <c r="B249" s="123"/>
      <c r="C249" s="123"/>
      <c r="D249" s="123"/>
      <c r="E249" s="123"/>
      <c r="F249" s="125" t="s">
        <v>331</v>
      </c>
      <c r="G249" s="123"/>
      <c r="H249" s="123"/>
      <c r="I249" s="123"/>
      <c r="J249" s="123"/>
      <c r="K249" s="123"/>
      <c r="L249" s="123"/>
    </row>
    <row r="250" spans="1:12" x14ac:dyDescent="0.25">
      <c r="A250" s="123"/>
      <c r="B250" s="123"/>
      <c r="C250" s="123"/>
      <c r="D250" s="123"/>
      <c r="E250" s="123"/>
      <c r="F250" s="125" t="s">
        <v>70</v>
      </c>
      <c r="G250" s="123"/>
      <c r="H250" s="123"/>
      <c r="I250" s="123"/>
      <c r="J250" s="123"/>
      <c r="K250" s="123"/>
      <c r="L250" s="123"/>
    </row>
    <row r="251" spans="1:12" x14ac:dyDescent="0.25">
      <c r="A251" s="123"/>
      <c r="B251" s="123"/>
      <c r="C251" s="123"/>
      <c r="D251" s="123"/>
      <c r="E251" s="123"/>
      <c r="F251" s="125" t="s">
        <v>332</v>
      </c>
      <c r="G251" s="123"/>
      <c r="H251" s="123"/>
      <c r="I251" s="123"/>
      <c r="J251" s="123"/>
      <c r="K251" s="123"/>
      <c r="L251" s="123"/>
    </row>
    <row r="252" spans="1:12" x14ac:dyDescent="0.25">
      <c r="A252" s="123"/>
      <c r="B252" s="123"/>
      <c r="C252" s="123"/>
      <c r="D252" s="123"/>
      <c r="E252" s="123"/>
      <c r="F252" s="125" t="s">
        <v>333</v>
      </c>
      <c r="G252" s="123"/>
      <c r="H252" s="123"/>
      <c r="I252" s="123"/>
      <c r="J252" s="123"/>
      <c r="K252" s="123"/>
      <c r="L252" s="123"/>
    </row>
    <row r="253" spans="1:12" x14ac:dyDescent="0.25">
      <c r="A253" s="123"/>
      <c r="B253" s="123"/>
      <c r="C253" s="123"/>
      <c r="D253" s="123"/>
      <c r="E253" s="123"/>
      <c r="F253" s="125" t="s">
        <v>72</v>
      </c>
      <c r="G253" s="123"/>
      <c r="H253" s="123"/>
      <c r="I253" s="123"/>
      <c r="J253" s="123"/>
      <c r="K253" s="123"/>
      <c r="L253" s="123"/>
    </row>
    <row r="254" spans="1:12" x14ac:dyDescent="0.25">
      <c r="A254" s="123"/>
      <c r="B254" s="123"/>
      <c r="C254" s="123"/>
      <c r="D254" s="123"/>
      <c r="E254" s="123"/>
      <c r="F254" s="125" t="s">
        <v>334</v>
      </c>
      <c r="G254" s="123"/>
      <c r="H254" s="123"/>
      <c r="I254" s="123"/>
      <c r="J254" s="123"/>
      <c r="K254" s="123"/>
      <c r="L254" s="123"/>
    </row>
    <row r="255" spans="1:12" x14ac:dyDescent="0.25">
      <c r="A255" s="123"/>
      <c r="B255" s="123"/>
      <c r="C255" s="123"/>
      <c r="D255" s="123"/>
      <c r="E255" s="123"/>
      <c r="F255" s="125" t="s">
        <v>335</v>
      </c>
      <c r="G255" s="123"/>
      <c r="H255" s="123"/>
      <c r="I255" s="123"/>
      <c r="J255" s="123"/>
      <c r="K255" s="123"/>
      <c r="L255" s="123"/>
    </row>
    <row r="256" spans="1:12" x14ac:dyDescent="0.25">
      <c r="A256" s="123"/>
      <c r="B256" s="123"/>
      <c r="C256" s="123"/>
      <c r="D256" s="123"/>
      <c r="E256" s="123"/>
      <c r="F256" s="125" t="s">
        <v>336</v>
      </c>
      <c r="G256" s="123"/>
      <c r="H256" s="123"/>
      <c r="I256" s="123"/>
      <c r="J256" s="123"/>
      <c r="K256" s="123"/>
      <c r="L256" s="123"/>
    </row>
    <row r="257" spans="1:12" x14ac:dyDescent="0.25">
      <c r="A257" s="123"/>
      <c r="B257" s="123"/>
      <c r="C257" s="123"/>
      <c r="D257" s="123"/>
      <c r="E257" s="123"/>
      <c r="F257" s="125" t="s">
        <v>337</v>
      </c>
      <c r="G257" s="123"/>
      <c r="H257" s="123"/>
      <c r="I257" s="123"/>
      <c r="J257" s="123"/>
      <c r="K257" s="123"/>
      <c r="L257" s="123"/>
    </row>
    <row r="258" spans="1:12" x14ac:dyDescent="0.25">
      <c r="A258" s="123"/>
      <c r="B258" s="123"/>
      <c r="C258" s="123"/>
      <c r="D258" s="123"/>
      <c r="E258" s="123"/>
      <c r="F258" s="125" t="s">
        <v>73</v>
      </c>
      <c r="G258" s="123"/>
      <c r="H258" s="123"/>
      <c r="I258" s="123"/>
      <c r="J258" s="123"/>
      <c r="K258" s="123"/>
      <c r="L258" s="123"/>
    </row>
    <row r="259" spans="1:12" x14ac:dyDescent="0.25">
      <c r="A259" s="123"/>
      <c r="B259" s="123"/>
      <c r="C259" s="123"/>
      <c r="D259" s="123"/>
      <c r="E259" s="123"/>
      <c r="F259" s="125" t="s">
        <v>338</v>
      </c>
      <c r="G259" s="123"/>
      <c r="H259" s="123"/>
      <c r="I259" s="123"/>
      <c r="J259" s="123"/>
      <c r="K259" s="123"/>
      <c r="L259" s="123"/>
    </row>
    <row r="260" spans="1:12" x14ac:dyDescent="0.25">
      <c r="A260" s="123"/>
      <c r="B260" s="123"/>
      <c r="C260" s="123"/>
      <c r="D260" s="123"/>
      <c r="E260" s="123"/>
      <c r="F260" s="125" t="s">
        <v>74</v>
      </c>
      <c r="G260" s="123"/>
      <c r="H260" s="123"/>
      <c r="I260" s="123"/>
      <c r="J260" s="123"/>
      <c r="K260" s="123"/>
      <c r="L260" s="123"/>
    </row>
    <row r="261" spans="1:12" x14ac:dyDescent="0.25">
      <c r="A261" s="123"/>
      <c r="B261" s="123"/>
      <c r="C261" s="123"/>
      <c r="D261" s="123"/>
      <c r="E261" s="123"/>
      <c r="F261" s="125" t="s">
        <v>339</v>
      </c>
      <c r="G261" s="123"/>
      <c r="H261" s="123"/>
      <c r="I261" s="123"/>
      <c r="J261" s="123"/>
      <c r="K261" s="123"/>
      <c r="L261" s="123"/>
    </row>
    <row r="262" spans="1:12" x14ac:dyDescent="0.25">
      <c r="A262" s="123"/>
      <c r="B262" s="123"/>
      <c r="C262" s="123"/>
      <c r="D262" s="123"/>
      <c r="E262" s="123"/>
      <c r="F262" s="125" t="s">
        <v>75</v>
      </c>
      <c r="G262" s="123"/>
      <c r="H262" s="123"/>
      <c r="I262" s="123"/>
      <c r="J262" s="123"/>
      <c r="K262" s="123"/>
      <c r="L262" s="123"/>
    </row>
    <row r="263" spans="1:12" x14ac:dyDescent="0.25">
      <c r="A263" s="123"/>
      <c r="B263" s="123"/>
      <c r="C263" s="123"/>
      <c r="D263" s="123"/>
      <c r="E263" s="123"/>
      <c r="F263" s="125" t="s">
        <v>340</v>
      </c>
      <c r="G263" s="123"/>
      <c r="H263" s="123"/>
      <c r="I263" s="123"/>
      <c r="J263" s="123"/>
      <c r="K263" s="123"/>
      <c r="L263" s="123"/>
    </row>
    <row r="264" spans="1:12" x14ac:dyDescent="0.25">
      <c r="A264" s="123"/>
      <c r="B264" s="123"/>
      <c r="C264" s="123"/>
      <c r="D264" s="123"/>
      <c r="E264" s="123"/>
      <c r="F264" s="125" t="s">
        <v>341</v>
      </c>
      <c r="G264" s="123"/>
      <c r="H264" s="123"/>
      <c r="I264" s="123"/>
      <c r="J264" s="123"/>
      <c r="K264" s="123"/>
      <c r="L264" s="123"/>
    </row>
    <row r="265" spans="1:12" x14ac:dyDescent="0.25">
      <c r="A265" s="123"/>
      <c r="B265" s="123"/>
      <c r="C265" s="123"/>
      <c r="D265" s="123"/>
      <c r="E265" s="123"/>
      <c r="F265" s="125" t="s">
        <v>76</v>
      </c>
      <c r="G265" s="123"/>
      <c r="H265" s="123"/>
      <c r="I265" s="123"/>
      <c r="J265" s="123"/>
      <c r="K265" s="123"/>
      <c r="L265" s="123"/>
    </row>
    <row r="266" spans="1:12" x14ac:dyDescent="0.25">
      <c r="A266" s="123"/>
      <c r="B266" s="123"/>
      <c r="C266" s="123"/>
      <c r="D266" s="123"/>
      <c r="E266" s="123"/>
      <c r="F266" s="125" t="s">
        <v>342</v>
      </c>
      <c r="G266" s="123"/>
      <c r="H266" s="123"/>
      <c r="I266" s="123"/>
      <c r="J266" s="123"/>
      <c r="K266" s="123"/>
      <c r="L266" s="123"/>
    </row>
    <row r="267" spans="1:12" x14ac:dyDescent="0.25">
      <c r="A267" s="123"/>
      <c r="B267" s="123"/>
      <c r="C267" s="123"/>
      <c r="D267" s="123"/>
      <c r="E267" s="123"/>
      <c r="F267" s="125" t="s">
        <v>343</v>
      </c>
      <c r="G267" s="123"/>
      <c r="H267" s="123"/>
      <c r="I267" s="123"/>
      <c r="J267" s="123"/>
      <c r="K267" s="123"/>
      <c r="L267" s="123"/>
    </row>
    <row r="268" spans="1:12" x14ac:dyDescent="0.25">
      <c r="A268" s="123"/>
      <c r="B268" s="123"/>
      <c r="C268" s="123"/>
      <c r="D268" s="123"/>
      <c r="E268" s="123"/>
      <c r="F268" s="125" t="s">
        <v>344</v>
      </c>
      <c r="G268" s="123"/>
      <c r="H268" s="123"/>
      <c r="I268" s="123"/>
      <c r="J268" s="123"/>
      <c r="K268" s="123"/>
      <c r="L268" s="123"/>
    </row>
    <row r="269" spans="1:12" x14ac:dyDescent="0.25">
      <c r="A269" s="123"/>
      <c r="B269" s="123"/>
      <c r="C269" s="123"/>
      <c r="D269" s="123"/>
      <c r="E269" s="123"/>
      <c r="F269" s="125" t="s">
        <v>345</v>
      </c>
      <c r="G269" s="123"/>
      <c r="H269" s="123"/>
      <c r="I269" s="123"/>
      <c r="J269" s="123"/>
      <c r="K269" s="123"/>
      <c r="L269" s="123"/>
    </row>
    <row r="270" spans="1:12" x14ac:dyDescent="0.25">
      <c r="A270" s="123"/>
      <c r="B270" s="123"/>
      <c r="C270" s="123"/>
      <c r="D270" s="123"/>
      <c r="E270" s="123"/>
      <c r="F270" s="125" t="s">
        <v>346</v>
      </c>
      <c r="G270" s="123"/>
      <c r="H270" s="123"/>
      <c r="I270" s="123"/>
      <c r="J270" s="123"/>
      <c r="K270" s="123"/>
      <c r="L270" s="123"/>
    </row>
    <row r="271" spans="1:12" x14ac:dyDescent="0.25">
      <c r="A271" s="123"/>
      <c r="B271" s="123"/>
      <c r="C271" s="123"/>
      <c r="D271" s="123"/>
      <c r="E271" s="123"/>
      <c r="F271" s="125" t="s">
        <v>347</v>
      </c>
      <c r="G271" s="123"/>
      <c r="H271" s="123"/>
      <c r="I271" s="123"/>
      <c r="J271" s="123"/>
      <c r="K271" s="123"/>
      <c r="L271" s="123"/>
    </row>
    <row r="272" spans="1:12" x14ac:dyDescent="0.25">
      <c r="A272" s="123"/>
      <c r="B272" s="123"/>
      <c r="C272" s="123"/>
      <c r="D272" s="123"/>
      <c r="E272" s="123"/>
      <c r="F272" s="125" t="s">
        <v>77</v>
      </c>
      <c r="G272" s="123"/>
      <c r="H272" s="123"/>
      <c r="I272" s="123"/>
      <c r="J272" s="123"/>
      <c r="K272" s="123"/>
      <c r="L272" s="123"/>
    </row>
    <row r="273" spans="1:12" x14ac:dyDescent="0.25">
      <c r="A273" s="123"/>
      <c r="B273" s="123"/>
      <c r="C273" s="123"/>
      <c r="D273" s="123"/>
      <c r="E273" s="123"/>
      <c r="F273" s="125" t="s">
        <v>348</v>
      </c>
      <c r="G273" s="123"/>
      <c r="H273" s="123"/>
      <c r="I273" s="123"/>
      <c r="J273" s="123"/>
      <c r="K273" s="123"/>
      <c r="L273" s="123"/>
    </row>
    <row r="274" spans="1:12" x14ac:dyDescent="0.25">
      <c r="A274" s="123"/>
      <c r="B274" s="123"/>
      <c r="C274" s="123"/>
      <c r="D274" s="123"/>
      <c r="E274" s="123"/>
      <c r="F274" s="125" t="s">
        <v>349</v>
      </c>
      <c r="G274" s="123"/>
      <c r="H274" s="123"/>
      <c r="I274" s="123"/>
      <c r="J274" s="123"/>
      <c r="K274" s="123"/>
      <c r="L274" s="123"/>
    </row>
    <row r="275" spans="1:12" x14ac:dyDescent="0.25">
      <c r="A275" s="123"/>
      <c r="B275" s="123"/>
      <c r="C275" s="123"/>
      <c r="D275" s="123"/>
      <c r="E275" s="123"/>
      <c r="F275" s="125" t="s">
        <v>350</v>
      </c>
      <c r="G275" s="123"/>
      <c r="H275" s="123"/>
      <c r="I275" s="123"/>
      <c r="J275" s="123"/>
      <c r="K275" s="123"/>
      <c r="L275" s="123"/>
    </row>
    <row r="276" spans="1:12" x14ac:dyDescent="0.25">
      <c r="A276" s="123"/>
      <c r="B276" s="123"/>
      <c r="C276" s="123"/>
      <c r="D276" s="123"/>
      <c r="E276" s="123"/>
      <c r="F276" s="125" t="s">
        <v>351</v>
      </c>
      <c r="G276" s="123"/>
      <c r="H276" s="123"/>
      <c r="I276" s="123"/>
      <c r="J276" s="123"/>
      <c r="K276" s="123"/>
      <c r="L276" s="123"/>
    </row>
    <row r="277" spans="1:12" x14ac:dyDescent="0.25">
      <c r="A277" s="123"/>
      <c r="B277" s="123"/>
      <c r="C277" s="123"/>
      <c r="D277" s="123"/>
      <c r="E277" s="123"/>
      <c r="F277" s="125" t="s">
        <v>352</v>
      </c>
      <c r="G277" s="123"/>
      <c r="H277" s="123"/>
      <c r="I277" s="123"/>
      <c r="J277" s="123"/>
      <c r="K277" s="123"/>
      <c r="L277" s="123"/>
    </row>
    <row r="278" spans="1:12" x14ac:dyDescent="0.25">
      <c r="A278" s="123"/>
      <c r="B278" s="123"/>
      <c r="C278" s="123"/>
      <c r="D278" s="123"/>
      <c r="E278" s="123"/>
      <c r="F278" s="125" t="s">
        <v>354</v>
      </c>
      <c r="G278" s="123"/>
      <c r="H278" s="123"/>
      <c r="I278" s="123"/>
      <c r="J278" s="123"/>
      <c r="K278" s="123"/>
      <c r="L278" s="123"/>
    </row>
    <row r="279" spans="1:12" x14ac:dyDescent="0.25">
      <c r="A279" s="123"/>
      <c r="B279" s="123"/>
      <c r="C279" s="123"/>
      <c r="D279" s="123"/>
      <c r="E279" s="123"/>
      <c r="F279" s="125" t="s">
        <v>355</v>
      </c>
      <c r="G279" s="123"/>
      <c r="H279" s="123"/>
      <c r="I279" s="123"/>
      <c r="J279" s="123"/>
      <c r="K279" s="123"/>
      <c r="L279" s="123"/>
    </row>
    <row r="280" spans="1:12" x14ac:dyDescent="0.25">
      <c r="A280" s="123"/>
      <c r="B280" s="123"/>
      <c r="C280" s="123"/>
      <c r="D280" s="123"/>
      <c r="E280" s="123"/>
      <c r="F280" s="125" t="s">
        <v>356</v>
      </c>
      <c r="G280" s="123"/>
      <c r="H280" s="123"/>
      <c r="I280" s="123"/>
      <c r="J280" s="123"/>
      <c r="K280" s="123"/>
      <c r="L280" s="123"/>
    </row>
    <row r="281" spans="1:12" x14ac:dyDescent="0.25">
      <c r="A281" s="123"/>
      <c r="B281" s="123"/>
      <c r="C281" s="123"/>
      <c r="D281" s="123"/>
      <c r="E281" s="123"/>
      <c r="F281" s="125" t="s">
        <v>357</v>
      </c>
      <c r="G281" s="123"/>
      <c r="H281" s="123"/>
      <c r="I281" s="123"/>
      <c r="J281" s="123"/>
      <c r="K281" s="123"/>
      <c r="L281" s="123"/>
    </row>
    <row r="282" spans="1:12" x14ac:dyDescent="0.25">
      <c r="A282" s="123"/>
      <c r="B282" s="123"/>
      <c r="C282" s="123"/>
      <c r="D282" s="123"/>
      <c r="E282" s="123"/>
      <c r="F282" s="125" t="s">
        <v>358</v>
      </c>
      <c r="G282" s="123"/>
      <c r="H282" s="123"/>
      <c r="I282" s="123"/>
      <c r="J282" s="123"/>
      <c r="K282" s="123"/>
      <c r="L282" s="123"/>
    </row>
    <row r="283" spans="1:12" x14ac:dyDescent="0.25">
      <c r="A283" s="123"/>
      <c r="B283" s="123"/>
      <c r="C283" s="123"/>
      <c r="D283" s="123"/>
      <c r="E283" s="123"/>
      <c r="F283" s="125" t="s">
        <v>359</v>
      </c>
      <c r="G283" s="123"/>
      <c r="H283" s="123"/>
      <c r="I283" s="123"/>
      <c r="J283" s="123"/>
      <c r="K283" s="123"/>
      <c r="L283" s="123"/>
    </row>
    <row r="284" spans="1:12" x14ac:dyDescent="0.25">
      <c r="A284" s="123"/>
      <c r="B284" s="123"/>
      <c r="C284" s="123"/>
      <c r="D284" s="123"/>
      <c r="E284" s="123"/>
      <c r="F284" s="125" t="s">
        <v>360</v>
      </c>
      <c r="G284" s="123"/>
      <c r="H284" s="123"/>
      <c r="I284" s="123"/>
      <c r="J284" s="123"/>
      <c r="K284" s="123"/>
      <c r="L284" s="123"/>
    </row>
    <row r="285" spans="1:12" x14ac:dyDescent="0.25">
      <c r="A285" s="123"/>
      <c r="B285" s="123"/>
      <c r="C285" s="123"/>
      <c r="D285" s="123"/>
      <c r="E285" s="123"/>
      <c r="F285" s="125" t="s">
        <v>361</v>
      </c>
      <c r="G285" s="123"/>
      <c r="H285" s="123"/>
      <c r="I285" s="123"/>
      <c r="J285" s="123"/>
      <c r="K285" s="123"/>
      <c r="L285" s="123"/>
    </row>
    <row r="286" spans="1:12" x14ac:dyDescent="0.25">
      <c r="A286" s="123"/>
      <c r="B286" s="123"/>
      <c r="C286" s="123"/>
      <c r="D286" s="123"/>
      <c r="E286" s="123"/>
      <c r="F286" s="125" t="s">
        <v>362</v>
      </c>
      <c r="G286" s="123"/>
      <c r="H286" s="123"/>
      <c r="I286" s="123"/>
      <c r="J286" s="123"/>
      <c r="K286" s="123"/>
      <c r="L286" s="123"/>
    </row>
    <row r="287" spans="1:12" x14ac:dyDescent="0.25">
      <c r="A287" s="123"/>
      <c r="B287" s="123"/>
      <c r="C287" s="123"/>
      <c r="D287" s="123"/>
      <c r="E287" s="123"/>
      <c r="F287" s="125" t="s">
        <v>78</v>
      </c>
      <c r="G287" s="123"/>
      <c r="H287" s="123"/>
      <c r="I287" s="123"/>
      <c r="J287" s="123"/>
      <c r="K287" s="123"/>
      <c r="L287" s="123"/>
    </row>
    <row r="288" spans="1:12" x14ac:dyDescent="0.25">
      <c r="A288" s="123"/>
      <c r="B288" s="123"/>
      <c r="C288" s="123"/>
      <c r="D288" s="123"/>
      <c r="E288" s="123"/>
      <c r="F288" s="125" t="s">
        <v>79</v>
      </c>
      <c r="G288" s="123"/>
      <c r="H288" s="123"/>
      <c r="I288" s="123"/>
      <c r="J288" s="123"/>
      <c r="K288" s="123"/>
      <c r="L288" s="123"/>
    </row>
    <row r="289" spans="1:12" x14ac:dyDescent="0.25">
      <c r="A289" s="123"/>
      <c r="B289" s="123"/>
      <c r="C289" s="123"/>
      <c r="D289" s="123"/>
      <c r="E289" s="123"/>
      <c r="F289" s="125" t="s">
        <v>363</v>
      </c>
      <c r="G289" s="123"/>
      <c r="H289" s="123"/>
      <c r="I289" s="123"/>
      <c r="J289" s="123"/>
      <c r="K289" s="123"/>
      <c r="L289" s="123"/>
    </row>
    <row r="290" spans="1:12" x14ac:dyDescent="0.25">
      <c r="A290" s="123"/>
      <c r="B290" s="123"/>
      <c r="C290" s="123"/>
      <c r="D290" s="123"/>
      <c r="E290" s="123"/>
      <c r="F290" s="125" t="s">
        <v>364</v>
      </c>
      <c r="G290" s="123"/>
      <c r="H290" s="123"/>
      <c r="I290" s="123"/>
      <c r="J290" s="123"/>
      <c r="K290" s="123"/>
      <c r="L290" s="123"/>
    </row>
    <row r="291" spans="1:12" x14ac:dyDescent="0.25">
      <c r="A291" s="123"/>
      <c r="B291" s="123"/>
      <c r="C291" s="123"/>
      <c r="D291" s="123"/>
      <c r="E291" s="123"/>
      <c r="F291" s="125" t="s">
        <v>80</v>
      </c>
      <c r="G291" s="123"/>
      <c r="H291" s="123"/>
      <c r="I291" s="123"/>
      <c r="J291" s="123"/>
      <c r="K291" s="123"/>
      <c r="L291" s="123"/>
    </row>
    <row r="292" spans="1:12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</row>
  </sheetData>
  <autoFilter ref="A3:L290" xr:uid="{00000000-0009-0000-0000-000002000000}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Rodolfo Cabral Marçal</cp:lastModifiedBy>
  <cp:lastPrinted>2019-07-24T22:33:11Z</cp:lastPrinted>
  <dcterms:created xsi:type="dcterms:W3CDTF">2018-12-07T10:55:47Z</dcterms:created>
  <dcterms:modified xsi:type="dcterms:W3CDTF">2021-03-14T22:19:36Z</dcterms:modified>
</cp:coreProperties>
</file>