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hidePivotFieldList="1"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G:\SGP\Doacoes\REM-MT\3. Gestão Subprogramas\3. SEDEC - Desenv. Sust,\Desembolso\CHAMADA SEDEC\09.04.2020\FINAL\Anexos com número\"/>
    </mc:Choice>
  </mc:AlternateContent>
  <bookViews>
    <workbookView xWindow="0" yWindow="0" windowWidth="19200" windowHeight="6470" activeTab="1"/>
  </bookViews>
  <sheets>
    <sheet name="INSTRUÇÕES PARA PREENCHIMENTO" sheetId="5" r:id="rId1"/>
    <sheet name="ORÇAMENTO CRONOGRAMA DESEMBOLSO" sheetId="1" r:id="rId2"/>
    <sheet name="Relação" sheetId="7" state="hidden" r:id="rId3"/>
  </sheets>
  <externalReferences>
    <externalReference r:id="rId4"/>
  </externalReferences>
  <definedNames>
    <definedName name="_xlnm._FilterDatabase" localSheetId="2" hidden="1">Relação!$A$3:$L$290</definedName>
    <definedName name="Alimentação">Relação!$H$4:$H$5</definedName>
    <definedName name="_xlnm.Print_Area" localSheetId="0">'INSTRUÇÕES PARA PREENCHIMENTO'!$A$1:$N$37</definedName>
    <definedName name="Bens">Relação!$F$4:$F$291</definedName>
    <definedName name="Bolsa">Relação!$E$4</definedName>
    <definedName name="Combustível">Relação!$I$4:$I$5</definedName>
    <definedName name="Consultoria_PF">Relação!$A$4:$A$5</definedName>
    <definedName name="Consultoria_PJ">Relação!$B$4:$B$5</definedName>
    <definedName name="DespesaElegivel1">Relação!$A$3:$L$3</definedName>
    <definedName name="Despesas_Administrativas">Relação!$K$4:$K$14</definedName>
    <definedName name="Diárias_PC_Viagens">Relação!$G$4:$G$6</definedName>
    <definedName name="Equipe">OFFSET(#REF!,1,MATCH(#REF!,#REF!,0)-1,4)</definedName>
    <definedName name="ListaDespesa">OFFSET(Relação!$A$3,1,MATCH('ORÇAMENTO CRONOGRAMA DESEMBOLSO'!$B1,Relação!$A$3:$L$3,0)-1,288)</definedName>
    <definedName name="ListaUC">OFFSET([1]Base!$G$3,1,MATCH([1]Resumo!$B$4,[1]Base!$G$3:$R$3,0)-1,12)</definedName>
    <definedName name="Passagem">Relação!$J$4:$J$8</definedName>
    <definedName name="Salários_Encargos_Benefícios">Relação!$L$4:$L$21</definedName>
    <definedName name="Serviços_PF">Relação!$C$4:$C$5</definedName>
    <definedName name="Serviços_PJ">Relação!$D$4:$D$31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E123" i="1" l="1"/>
  <c r="CD124" i="1"/>
  <c r="CD125" i="1"/>
  <c r="CD126" i="1"/>
  <c r="CD127" i="1"/>
  <c r="CD128" i="1"/>
  <c r="CD129" i="1"/>
  <c r="CD130" i="1"/>
  <c r="CD131" i="1"/>
  <c r="CD132" i="1"/>
  <c r="CD123" i="1"/>
  <c r="CE112" i="1"/>
  <c r="CE113" i="1"/>
  <c r="CE114" i="1"/>
  <c r="CE115" i="1"/>
  <c r="CE116" i="1"/>
  <c r="CE117" i="1"/>
  <c r="CE118" i="1"/>
  <c r="CE119" i="1"/>
  <c r="CE120" i="1"/>
  <c r="CE111" i="1"/>
  <c r="CD112" i="1"/>
  <c r="CD113" i="1"/>
  <c r="CD114" i="1"/>
  <c r="CD115" i="1"/>
  <c r="CD116" i="1"/>
  <c r="CD117" i="1"/>
  <c r="CD118" i="1"/>
  <c r="CD119" i="1"/>
  <c r="CD120" i="1"/>
  <c r="CD111" i="1"/>
  <c r="CE99" i="1"/>
  <c r="CE100" i="1"/>
  <c r="CE101" i="1"/>
  <c r="CE102" i="1"/>
  <c r="CE103" i="1"/>
  <c r="CE104" i="1"/>
  <c r="CE105" i="1"/>
  <c r="CE106" i="1"/>
  <c r="CE107" i="1"/>
  <c r="CE98" i="1"/>
  <c r="CD99" i="1"/>
  <c r="CD100" i="1"/>
  <c r="CD101" i="1"/>
  <c r="CD102" i="1"/>
  <c r="CD103" i="1"/>
  <c r="CD104" i="1"/>
  <c r="CD105" i="1"/>
  <c r="CD106" i="1"/>
  <c r="CD107" i="1"/>
  <c r="CD98" i="1"/>
  <c r="CE87" i="1"/>
  <c r="CE88" i="1"/>
  <c r="CE89" i="1"/>
  <c r="CE90" i="1"/>
  <c r="CE91" i="1"/>
  <c r="CE92" i="1"/>
  <c r="CE93" i="1"/>
  <c r="CE94" i="1"/>
  <c r="CE95" i="1"/>
  <c r="CE86" i="1"/>
  <c r="CD87" i="1"/>
  <c r="CD88" i="1"/>
  <c r="CD89" i="1"/>
  <c r="CD90" i="1"/>
  <c r="CD91" i="1"/>
  <c r="CD92" i="1"/>
  <c r="CD93" i="1"/>
  <c r="CD94" i="1"/>
  <c r="CD95" i="1"/>
  <c r="CD86" i="1"/>
  <c r="CE80" i="1"/>
  <c r="CE74" i="1"/>
  <c r="CE75" i="1"/>
  <c r="CE76" i="1"/>
  <c r="CE77" i="1"/>
  <c r="CE78" i="1"/>
  <c r="CE79" i="1"/>
  <c r="CE81" i="1"/>
  <c r="CE82" i="1"/>
  <c r="CE73" i="1"/>
  <c r="CD74" i="1"/>
  <c r="CD75" i="1"/>
  <c r="CD76" i="1"/>
  <c r="CD77" i="1"/>
  <c r="CD78" i="1"/>
  <c r="CE62" i="1"/>
  <c r="CE63" i="1"/>
  <c r="CE64" i="1"/>
  <c r="CE65" i="1"/>
  <c r="CE66" i="1"/>
  <c r="CE67" i="1"/>
  <c r="CE68" i="1"/>
  <c r="CE69" i="1"/>
  <c r="CE70" i="1"/>
  <c r="CE61" i="1"/>
  <c r="CD62" i="1"/>
  <c r="CD63" i="1"/>
  <c r="CD64" i="1"/>
  <c r="CD65" i="1"/>
  <c r="CD66" i="1"/>
  <c r="CE49" i="1"/>
  <c r="CE50" i="1"/>
  <c r="CE51" i="1"/>
  <c r="CE52" i="1"/>
  <c r="CE53" i="1"/>
  <c r="CE54" i="1"/>
  <c r="CE55" i="1"/>
  <c r="CE56" i="1"/>
  <c r="CE57" i="1"/>
  <c r="CE48" i="1"/>
  <c r="CD49" i="1"/>
  <c r="CD50" i="1"/>
  <c r="CD51" i="1"/>
  <c r="CD52" i="1"/>
  <c r="CD54" i="1"/>
  <c r="CE38" i="1"/>
  <c r="CE39" i="1"/>
  <c r="CE40" i="1"/>
  <c r="CE41" i="1"/>
  <c r="CE42" i="1"/>
  <c r="CE43" i="1"/>
  <c r="CE44" i="1"/>
  <c r="CE45" i="1"/>
  <c r="CE37" i="1"/>
  <c r="CD37" i="1"/>
  <c r="CD38" i="1"/>
  <c r="CD39" i="1"/>
  <c r="CD40" i="1"/>
  <c r="CD41" i="1"/>
  <c r="CE23" i="1"/>
  <c r="CE24" i="1"/>
  <c r="CE25" i="1"/>
  <c r="CE26" i="1"/>
  <c r="CE27" i="1"/>
  <c r="CE28" i="1"/>
  <c r="CE29" i="1"/>
  <c r="CE30" i="1"/>
  <c r="CE31" i="1"/>
  <c r="CE32" i="1"/>
  <c r="CE22" i="1"/>
  <c r="CD30" i="1"/>
  <c r="CD23" i="1"/>
  <c r="CD24" i="1"/>
  <c r="CD25" i="1"/>
  <c r="CD26" i="1"/>
  <c r="CD27" i="1"/>
  <c r="CD29" i="1"/>
  <c r="CD31" i="1"/>
  <c r="CD22" i="1"/>
  <c r="BD247" i="1"/>
  <c r="BD246" i="1" s="1"/>
  <c r="BE247" i="1"/>
  <c r="BE246" i="1" s="1"/>
  <c r="BF247" i="1"/>
  <c r="BF246" i="1" s="1"/>
  <c r="BG247" i="1"/>
  <c r="BG246" i="1" s="1"/>
  <c r="BH247" i="1"/>
  <c r="BI247" i="1"/>
  <c r="BI246" i="1" s="1"/>
  <c r="BJ247" i="1"/>
  <c r="BJ246" i="1" s="1"/>
  <c r="BK247" i="1"/>
  <c r="BK246" i="1" s="1"/>
  <c r="BL247" i="1"/>
  <c r="BL246" i="1" s="1"/>
  <c r="BM247" i="1"/>
  <c r="BM246" i="1" s="1"/>
  <c r="BN247" i="1"/>
  <c r="BN246" i="1" s="1"/>
  <c r="BO247" i="1"/>
  <c r="BO246" i="1" s="1"/>
  <c r="BP247" i="1"/>
  <c r="BQ247" i="1"/>
  <c r="BQ246" i="1" s="1"/>
  <c r="BR247" i="1"/>
  <c r="BR246" i="1" s="1"/>
  <c r="BS247" i="1"/>
  <c r="BS246" i="1" s="1"/>
  <c r="BT247" i="1"/>
  <c r="BT246" i="1" s="1"/>
  <c r="BU247" i="1"/>
  <c r="BU246" i="1" s="1"/>
  <c r="BV247" i="1"/>
  <c r="BV246" i="1" s="1"/>
  <c r="BW247" i="1"/>
  <c r="BW246" i="1" s="1"/>
  <c r="BX247" i="1"/>
  <c r="BY247" i="1"/>
  <c r="BY246" i="1" s="1"/>
  <c r="BZ247" i="1"/>
  <c r="BZ246" i="1" s="1"/>
  <c r="CA247" i="1"/>
  <c r="CA246" i="1" s="1"/>
  <c r="CB247" i="1"/>
  <c r="CB246" i="1" s="1"/>
  <c r="CC247" i="1"/>
  <c r="CC246" i="1" s="1"/>
  <c r="BH246" i="1"/>
  <c r="BP246" i="1"/>
  <c r="BX246" i="1"/>
  <c r="BX233" i="1" s="1"/>
  <c r="BD235" i="1"/>
  <c r="BD234" i="1" s="1"/>
  <c r="BD233" i="1" s="1"/>
  <c r="BE235" i="1"/>
  <c r="BE234" i="1" s="1"/>
  <c r="BF235" i="1"/>
  <c r="BF234" i="1" s="1"/>
  <c r="BG235" i="1"/>
  <c r="BG234" i="1" s="1"/>
  <c r="BH235" i="1"/>
  <c r="BI235" i="1"/>
  <c r="BI234" i="1" s="1"/>
  <c r="BJ235" i="1"/>
  <c r="BJ234" i="1" s="1"/>
  <c r="BK235" i="1"/>
  <c r="BK234" i="1" s="1"/>
  <c r="BL235" i="1"/>
  <c r="BL234" i="1" s="1"/>
  <c r="BM235" i="1"/>
  <c r="BM234" i="1" s="1"/>
  <c r="BM233" i="1" s="1"/>
  <c r="BN235" i="1"/>
  <c r="BN234" i="1" s="1"/>
  <c r="BO235" i="1"/>
  <c r="BO234" i="1" s="1"/>
  <c r="BP235" i="1"/>
  <c r="BQ235" i="1"/>
  <c r="BQ234" i="1" s="1"/>
  <c r="BR235" i="1"/>
  <c r="BR234" i="1" s="1"/>
  <c r="BS235" i="1"/>
  <c r="BS234" i="1" s="1"/>
  <c r="BT235" i="1"/>
  <c r="BT234" i="1" s="1"/>
  <c r="BT233" i="1" s="1"/>
  <c r="BU235" i="1"/>
  <c r="BU234" i="1" s="1"/>
  <c r="BU233" i="1" s="1"/>
  <c r="BV235" i="1"/>
  <c r="BV234" i="1" s="1"/>
  <c r="BW235" i="1"/>
  <c r="BW234" i="1" s="1"/>
  <c r="BX235" i="1"/>
  <c r="BX234" i="1" s="1"/>
  <c r="BY235" i="1"/>
  <c r="BZ235" i="1"/>
  <c r="BZ234" i="1" s="1"/>
  <c r="CA235" i="1"/>
  <c r="CA234" i="1" s="1"/>
  <c r="CB235" i="1"/>
  <c r="CB234" i="1" s="1"/>
  <c r="CC235" i="1"/>
  <c r="BH234" i="1"/>
  <c r="BP234" i="1"/>
  <c r="BP233" i="1" s="1"/>
  <c r="BY234" i="1"/>
  <c r="BD222" i="1"/>
  <c r="BD221" i="1" s="1"/>
  <c r="BE222" i="1"/>
  <c r="BE221" i="1" s="1"/>
  <c r="BF222" i="1"/>
  <c r="BF221" i="1" s="1"/>
  <c r="BG222" i="1"/>
  <c r="BG221" i="1" s="1"/>
  <c r="BH222" i="1"/>
  <c r="BI222" i="1"/>
  <c r="BI221" i="1" s="1"/>
  <c r="BJ222" i="1"/>
  <c r="BJ221" i="1" s="1"/>
  <c r="BK222" i="1"/>
  <c r="BK221" i="1" s="1"/>
  <c r="BL222" i="1"/>
  <c r="BL221" i="1" s="1"/>
  <c r="BM222" i="1"/>
  <c r="BM221" i="1" s="1"/>
  <c r="BN222" i="1"/>
  <c r="BN221" i="1" s="1"/>
  <c r="BO222" i="1"/>
  <c r="BO221" i="1" s="1"/>
  <c r="BP222" i="1"/>
  <c r="BQ222" i="1"/>
  <c r="BQ221" i="1" s="1"/>
  <c r="BR222" i="1"/>
  <c r="BR221" i="1" s="1"/>
  <c r="BS222" i="1"/>
  <c r="BS221" i="1" s="1"/>
  <c r="BT222" i="1"/>
  <c r="BT221" i="1" s="1"/>
  <c r="BU222" i="1"/>
  <c r="BU221" i="1" s="1"/>
  <c r="BV222" i="1"/>
  <c r="BV221" i="1" s="1"/>
  <c r="BW222" i="1"/>
  <c r="BW221" i="1" s="1"/>
  <c r="BX222" i="1"/>
  <c r="BY222" i="1"/>
  <c r="BY221" i="1" s="1"/>
  <c r="BZ222" i="1"/>
  <c r="BZ221" i="1" s="1"/>
  <c r="CA222" i="1"/>
  <c r="CA221" i="1" s="1"/>
  <c r="CB222" i="1"/>
  <c r="CB221" i="1" s="1"/>
  <c r="CC222" i="1"/>
  <c r="CC221" i="1" s="1"/>
  <c r="BH221" i="1"/>
  <c r="BP221" i="1"/>
  <c r="BX221" i="1"/>
  <c r="BD210" i="1"/>
  <c r="BD209" i="1" s="1"/>
  <c r="BD208" i="1" s="1"/>
  <c r="BE210" i="1"/>
  <c r="BE209" i="1" s="1"/>
  <c r="BF210" i="1"/>
  <c r="BG210" i="1"/>
  <c r="BG209" i="1" s="1"/>
  <c r="BH210" i="1"/>
  <c r="BH209" i="1" s="1"/>
  <c r="BI210" i="1"/>
  <c r="BI209" i="1" s="1"/>
  <c r="BJ210" i="1"/>
  <c r="BJ209" i="1" s="1"/>
  <c r="BK210" i="1"/>
  <c r="BK209" i="1" s="1"/>
  <c r="BL210" i="1"/>
  <c r="BM210" i="1"/>
  <c r="BM209" i="1" s="1"/>
  <c r="BN210" i="1"/>
  <c r="BO210" i="1"/>
  <c r="BO209" i="1" s="1"/>
  <c r="BP210" i="1"/>
  <c r="BP209" i="1" s="1"/>
  <c r="BQ210" i="1"/>
  <c r="BQ209" i="1" s="1"/>
  <c r="BR210" i="1"/>
  <c r="BS210" i="1"/>
  <c r="BS209" i="1" s="1"/>
  <c r="BT210" i="1"/>
  <c r="BT209" i="1" s="1"/>
  <c r="BT208" i="1" s="1"/>
  <c r="BU210" i="1"/>
  <c r="BU209" i="1" s="1"/>
  <c r="BU208" i="1" s="1"/>
  <c r="BV210" i="1"/>
  <c r="BW210" i="1"/>
  <c r="BW209" i="1" s="1"/>
  <c r="BX210" i="1"/>
  <c r="BY210" i="1"/>
  <c r="BY209" i="1" s="1"/>
  <c r="BZ210" i="1"/>
  <c r="BZ209" i="1" s="1"/>
  <c r="CA210" i="1"/>
  <c r="CA209" i="1" s="1"/>
  <c r="CB210" i="1"/>
  <c r="CB209" i="1" s="1"/>
  <c r="CC210" i="1"/>
  <c r="CC209" i="1" s="1"/>
  <c r="BF209" i="1"/>
  <c r="BL209" i="1"/>
  <c r="BN209" i="1"/>
  <c r="BR209" i="1"/>
  <c r="BV209" i="1"/>
  <c r="BX209" i="1"/>
  <c r="BD197" i="1"/>
  <c r="BD196" i="1" s="1"/>
  <c r="BE197" i="1"/>
  <c r="BF197" i="1"/>
  <c r="BF196" i="1" s="1"/>
  <c r="BG197" i="1"/>
  <c r="BG196" i="1" s="1"/>
  <c r="BH197" i="1"/>
  <c r="BH196" i="1" s="1"/>
  <c r="BI197" i="1"/>
  <c r="BJ197" i="1"/>
  <c r="BJ196" i="1" s="1"/>
  <c r="BK197" i="1"/>
  <c r="BK196" i="1" s="1"/>
  <c r="BL197" i="1"/>
  <c r="BL196" i="1" s="1"/>
  <c r="BM197" i="1"/>
  <c r="BN197" i="1"/>
  <c r="BO197" i="1"/>
  <c r="BO196" i="1" s="1"/>
  <c r="BP197" i="1"/>
  <c r="BP196" i="1" s="1"/>
  <c r="BQ197" i="1"/>
  <c r="BR197" i="1"/>
  <c r="BR196" i="1" s="1"/>
  <c r="BS197" i="1"/>
  <c r="BS196" i="1" s="1"/>
  <c r="BT197" i="1"/>
  <c r="BT196" i="1" s="1"/>
  <c r="BU197" i="1"/>
  <c r="BV197" i="1"/>
  <c r="BV196" i="1" s="1"/>
  <c r="BW197" i="1"/>
  <c r="BW196" i="1" s="1"/>
  <c r="BX197" i="1"/>
  <c r="BX196" i="1" s="1"/>
  <c r="BY197" i="1"/>
  <c r="BZ197" i="1"/>
  <c r="CA197" i="1"/>
  <c r="CA196" i="1" s="1"/>
  <c r="CB197" i="1"/>
  <c r="CB196" i="1" s="1"/>
  <c r="CC197" i="1"/>
  <c r="BE196" i="1"/>
  <c r="BI196" i="1"/>
  <c r="BI183" i="1" s="1"/>
  <c r="BM196" i="1"/>
  <c r="BN196" i="1"/>
  <c r="BQ196" i="1"/>
  <c r="BU196" i="1"/>
  <c r="BY196" i="1"/>
  <c r="BZ196" i="1"/>
  <c r="CC196" i="1"/>
  <c r="BD185" i="1"/>
  <c r="BD184" i="1" s="1"/>
  <c r="BE185" i="1"/>
  <c r="BE184" i="1" s="1"/>
  <c r="BF185" i="1"/>
  <c r="BG185" i="1"/>
  <c r="BG184" i="1" s="1"/>
  <c r="BH185" i="1"/>
  <c r="BH184" i="1" s="1"/>
  <c r="BI185" i="1"/>
  <c r="BI184" i="1" s="1"/>
  <c r="BJ185" i="1"/>
  <c r="BK185" i="1"/>
  <c r="BK184" i="1" s="1"/>
  <c r="BL185" i="1"/>
  <c r="BL184" i="1" s="1"/>
  <c r="BM185" i="1"/>
  <c r="BM184" i="1" s="1"/>
  <c r="BN185" i="1"/>
  <c r="BO185" i="1"/>
  <c r="BO184" i="1" s="1"/>
  <c r="BP185" i="1"/>
  <c r="BP184" i="1" s="1"/>
  <c r="BQ185" i="1"/>
  <c r="BQ184" i="1" s="1"/>
  <c r="BR185" i="1"/>
  <c r="BS185" i="1"/>
  <c r="BS184" i="1" s="1"/>
  <c r="BT185" i="1"/>
  <c r="BT184" i="1" s="1"/>
  <c r="BU185" i="1"/>
  <c r="BU184" i="1" s="1"/>
  <c r="BV185" i="1"/>
  <c r="BV184" i="1" s="1"/>
  <c r="BV183" i="1" s="1"/>
  <c r="BW185" i="1"/>
  <c r="BW184" i="1" s="1"/>
  <c r="BX185" i="1"/>
  <c r="BX184" i="1" s="1"/>
  <c r="BY185" i="1"/>
  <c r="BY184" i="1" s="1"/>
  <c r="BZ185" i="1"/>
  <c r="CA185" i="1"/>
  <c r="CA184" i="1" s="1"/>
  <c r="CB185" i="1"/>
  <c r="CB184" i="1" s="1"/>
  <c r="CC185" i="1"/>
  <c r="CC184" i="1" s="1"/>
  <c r="BF184" i="1"/>
  <c r="BJ184" i="1"/>
  <c r="BN184" i="1"/>
  <c r="BR184" i="1"/>
  <c r="BZ184" i="1"/>
  <c r="BD172" i="1"/>
  <c r="BD171" i="1" s="1"/>
  <c r="BE172" i="1"/>
  <c r="BF172" i="1"/>
  <c r="BF171" i="1" s="1"/>
  <c r="BG172" i="1"/>
  <c r="BG171" i="1" s="1"/>
  <c r="BH172" i="1"/>
  <c r="BI172" i="1"/>
  <c r="BJ172" i="1"/>
  <c r="BJ171" i="1" s="1"/>
  <c r="BK172" i="1"/>
  <c r="BK171" i="1" s="1"/>
  <c r="BL172" i="1"/>
  <c r="BL171" i="1" s="1"/>
  <c r="BM172" i="1"/>
  <c r="BN172" i="1"/>
  <c r="BN171" i="1" s="1"/>
  <c r="BO172" i="1"/>
  <c r="BO171" i="1" s="1"/>
  <c r="BP172" i="1"/>
  <c r="BQ172" i="1"/>
  <c r="BR172" i="1"/>
  <c r="BR171" i="1" s="1"/>
  <c r="BS172" i="1"/>
  <c r="BS171" i="1" s="1"/>
  <c r="BT172" i="1"/>
  <c r="BT171" i="1" s="1"/>
  <c r="BU172" i="1"/>
  <c r="BV172" i="1"/>
  <c r="BV171" i="1" s="1"/>
  <c r="BW172" i="1"/>
  <c r="BW171" i="1" s="1"/>
  <c r="BX172" i="1"/>
  <c r="BY172" i="1"/>
  <c r="BZ172" i="1"/>
  <c r="BZ171" i="1" s="1"/>
  <c r="CA172" i="1"/>
  <c r="CA171" i="1" s="1"/>
  <c r="CB172" i="1"/>
  <c r="CB171" i="1" s="1"/>
  <c r="CC172" i="1"/>
  <c r="BE171" i="1"/>
  <c r="BH171" i="1"/>
  <c r="BI171" i="1"/>
  <c r="BM171" i="1"/>
  <c r="BP171" i="1"/>
  <c r="BQ171" i="1"/>
  <c r="BU171" i="1"/>
  <c r="BX171" i="1"/>
  <c r="BY171" i="1"/>
  <c r="CC171" i="1"/>
  <c r="BD160" i="1"/>
  <c r="BD159" i="1" s="1"/>
  <c r="BD158" i="1" s="1"/>
  <c r="BE160" i="1"/>
  <c r="BF160" i="1"/>
  <c r="BF159" i="1" s="1"/>
  <c r="BG160" i="1"/>
  <c r="BG159" i="1" s="1"/>
  <c r="BH160" i="1"/>
  <c r="BI160" i="1"/>
  <c r="BJ160" i="1"/>
  <c r="BJ159" i="1" s="1"/>
  <c r="BK160" i="1"/>
  <c r="BK159" i="1" s="1"/>
  <c r="BL160" i="1"/>
  <c r="BL159" i="1" s="1"/>
  <c r="BL158" i="1" s="1"/>
  <c r="BM160" i="1"/>
  <c r="BN160" i="1"/>
  <c r="BN159" i="1" s="1"/>
  <c r="BO160" i="1"/>
  <c r="BO159" i="1" s="1"/>
  <c r="BP160" i="1"/>
  <c r="BQ160" i="1"/>
  <c r="BR160" i="1"/>
  <c r="BR159" i="1" s="1"/>
  <c r="BS160" i="1"/>
  <c r="BS159" i="1" s="1"/>
  <c r="BT160" i="1"/>
  <c r="BT159" i="1" s="1"/>
  <c r="BT158" i="1" s="1"/>
  <c r="BU160" i="1"/>
  <c r="BV160" i="1"/>
  <c r="BV159" i="1" s="1"/>
  <c r="BW160" i="1"/>
  <c r="BW159" i="1" s="1"/>
  <c r="BX160" i="1"/>
  <c r="BY160" i="1"/>
  <c r="BZ160" i="1"/>
  <c r="BZ159" i="1" s="1"/>
  <c r="CA160" i="1"/>
  <c r="CA159" i="1" s="1"/>
  <c r="CB160" i="1"/>
  <c r="CB159" i="1" s="1"/>
  <c r="CB158" i="1" s="1"/>
  <c r="CC160" i="1"/>
  <c r="BE159" i="1"/>
  <c r="BE158" i="1" s="1"/>
  <c r="BH159" i="1"/>
  <c r="BI159" i="1"/>
  <c r="BM159" i="1"/>
  <c r="BM158" i="1" s="1"/>
  <c r="BP159" i="1"/>
  <c r="BP158" i="1" s="1"/>
  <c r="BQ159" i="1"/>
  <c r="BU159" i="1"/>
  <c r="BU158" i="1" s="1"/>
  <c r="BX159" i="1"/>
  <c r="BY159" i="1"/>
  <c r="CC159" i="1"/>
  <c r="CC158" i="1" s="1"/>
  <c r="BQ158" i="1"/>
  <c r="BD147" i="1"/>
  <c r="BD146" i="1" s="1"/>
  <c r="BE147" i="1"/>
  <c r="BE146" i="1" s="1"/>
  <c r="BF147" i="1"/>
  <c r="BG147" i="1"/>
  <c r="BG146" i="1" s="1"/>
  <c r="BH147" i="1"/>
  <c r="BH146" i="1" s="1"/>
  <c r="BI147" i="1"/>
  <c r="BI146" i="1" s="1"/>
  <c r="BJ147" i="1"/>
  <c r="BJ146" i="1" s="1"/>
  <c r="BK147" i="1"/>
  <c r="BK146" i="1" s="1"/>
  <c r="BL147" i="1"/>
  <c r="BM147" i="1"/>
  <c r="BM146" i="1" s="1"/>
  <c r="BN147" i="1"/>
  <c r="BN146" i="1" s="1"/>
  <c r="BO147" i="1"/>
  <c r="BO146" i="1" s="1"/>
  <c r="BP147" i="1"/>
  <c r="BP146" i="1" s="1"/>
  <c r="BQ147" i="1"/>
  <c r="BQ146" i="1" s="1"/>
  <c r="BR147" i="1"/>
  <c r="BS147" i="1"/>
  <c r="BS146" i="1" s="1"/>
  <c r="BT147" i="1"/>
  <c r="BT146" i="1" s="1"/>
  <c r="BU147" i="1"/>
  <c r="BU146" i="1" s="1"/>
  <c r="BV147" i="1"/>
  <c r="BV146" i="1" s="1"/>
  <c r="BW147" i="1"/>
  <c r="BW146" i="1" s="1"/>
  <c r="BX147" i="1"/>
  <c r="BX146" i="1" s="1"/>
  <c r="BY147" i="1"/>
  <c r="BY146" i="1" s="1"/>
  <c r="BZ147" i="1"/>
  <c r="BZ146" i="1" s="1"/>
  <c r="CA147" i="1"/>
  <c r="CA146" i="1" s="1"/>
  <c r="CB147" i="1"/>
  <c r="CB146" i="1" s="1"/>
  <c r="CC147" i="1"/>
  <c r="CC146" i="1" s="1"/>
  <c r="BF146" i="1"/>
  <c r="BL146" i="1"/>
  <c r="BR146" i="1"/>
  <c r="BD135" i="1"/>
  <c r="BD134" i="1" s="1"/>
  <c r="BD133" i="1" s="1"/>
  <c r="BE135" i="1"/>
  <c r="BE134" i="1" s="1"/>
  <c r="BF135" i="1"/>
  <c r="BF134" i="1" s="1"/>
  <c r="BG135" i="1"/>
  <c r="BH135" i="1"/>
  <c r="BI135" i="1"/>
  <c r="BI134" i="1" s="1"/>
  <c r="BJ135" i="1"/>
  <c r="BJ134" i="1" s="1"/>
  <c r="BK135" i="1"/>
  <c r="BK134" i="1" s="1"/>
  <c r="BL135" i="1"/>
  <c r="BL134" i="1" s="1"/>
  <c r="BM135" i="1"/>
  <c r="BM134" i="1" s="1"/>
  <c r="BN135" i="1"/>
  <c r="BN134" i="1" s="1"/>
  <c r="BO135" i="1"/>
  <c r="BP135" i="1"/>
  <c r="BP134" i="1" s="1"/>
  <c r="BQ135" i="1"/>
  <c r="BQ134" i="1" s="1"/>
  <c r="BR135" i="1"/>
  <c r="BR134" i="1" s="1"/>
  <c r="BS135" i="1"/>
  <c r="BS134" i="1" s="1"/>
  <c r="BT135" i="1"/>
  <c r="BU135" i="1"/>
  <c r="BU134" i="1" s="1"/>
  <c r="BV135" i="1"/>
  <c r="BV134" i="1" s="1"/>
  <c r="BW135" i="1"/>
  <c r="BX135" i="1"/>
  <c r="BX134" i="1" s="1"/>
  <c r="BY135" i="1"/>
  <c r="BY134" i="1" s="1"/>
  <c r="BZ135" i="1"/>
  <c r="BZ134" i="1" s="1"/>
  <c r="CA135" i="1"/>
  <c r="CA134" i="1" s="1"/>
  <c r="CB135" i="1"/>
  <c r="CB134" i="1" s="1"/>
  <c r="CC135" i="1"/>
  <c r="CC134" i="1" s="1"/>
  <c r="BG134" i="1"/>
  <c r="BH134" i="1"/>
  <c r="BO134" i="1"/>
  <c r="BT134" i="1"/>
  <c r="BW134" i="1"/>
  <c r="BD122" i="1"/>
  <c r="BD121" i="1" s="1"/>
  <c r="BE122" i="1"/>
  <c r="BF122" i="1"/>
  <c r="BF121" i="1" s="1"/>
  <c r="BG122" i="1"/>
  <c r="BG121" i="1" s="1"/>
  <c r="BH122" i="1"/>
  <c r="BH121" i="1" s="1"/>
  <c r="BI122" i="1"/>
  <c r="BJ122" i="1"/>
  <c r="BJ121" i="1" s="1"/>
  <c r="BK122" i="1"/>
  <c r="BK121" i="1" s="1"/>
  <c r="BL122" i="1"/>
  <c r="BL121" i="1" s="1"/>
  <c r="BM122" i="1"/>
  <c r="BN122" i="1"/>
  <c r="BN121" i="1" s="1"/>
  <c r="BO122" i="1"/>
  <c r="BO121" i="1" s="1"/>
  <c r="BP122" i="1"/>
  <c r="BP121" i="1" s="1"/>
  <c r="BQ122" i="1"/>
  <c r="BR122" i="1"/>
  <c r="BR121" i="1" s="1"/>
  <c r="BS122" i="1"/>
  <c r="BS121" i="1" s="1"/>
  <c r="BT122" i="1"/>
  <c r="BT121" i="1" s="1"/>
  <c r="BU122" i="1"/>
  <c r="BV122" i="1"/>
  <c r="BV121" i="1" s="1"/>
  <c r="BW122" i="1"/>
  <c r="BW121" i="1" s="1"/>
  <c r="BX122" i="1"/>
  <c r="BY122" i="1"/>
  <c r="BZ122" i="1"/>
  <c r="BZ121" i="1" s="1"/>
  <c r="CA122" i="1"/>
  <c r="CA121" i="1" s="1"/>
  <c r="CB122" i="1"/>
  <c r="CB121" i="1" s="1"/>
  <c r="CC122" i="1"/>
  <c r="BE121" i="1"/>
  <c r="BI121" i="1"/>
  <c r="BM121" i="1"/>
  <c r="BQ121" i="1"/>
  <c r="BU121" i="1"/>
  <c r="BX121" i="1"/>
  <c r="BY121" i="1"/>
  <c r="CC121" i="1"/>
  <c r="BD110" i="1"/>
  <c r="BD109" i="1" s="1"/>
  <c r="BE110" i="1"/>
  <c r="BE109" i="1" s="1"/>
  <c r="BF110" i="1"/>
  <c r="BG110" i="1"/>
  <c r="BG109" i="1" s="1"/>
  <c r="BH110" i="1"/>
  <c r="BH109" i="1" s="1"/>
  <c r="BI110" i="1"/>
  <c r="BI109" i="1" s="1"/>
  <c r="BI108" i="1" s="1"/>
  <c r="BJ110" i="1"/>
  <c r="BJ109" i="1" s="1"/>
  <c r="BK110" i="1"/>
  <c r="BK109" i="1" s="1"/>
  <c r="BL110" i="1"/>
  <c r="BL109" i="1" s="1"/>
  <c r="BM110" i="1"/>
  <c r="BN110" i="1"/>
  <c r="BO110" i="1"/>
  <c r="BO109" i="1" s="1"/>
  <c r="BP110" i="1"/>
  <c r="BP109" i="1" s="1"/>
  <c r="BQ110" i="1"/>
  <c r="BQ109" i="1" s="1"/>
  <c r="BR110" i="1"/>
  <c r="BR109" i="1" s="1"/>
  <c r="BS110" i="1"/>
  <c r="BS109" i="1" s="1"/>
  <c r="BT110" i="1"/>
  <c r="BT109" i="1" s="1"/>
  <c r="BU110" i="1"/>
  <c r="BU109" i="1" s="1"/>
  <c r="BV110" i="1"/>
  <c r="BW110" i="1"/>
  <c r="BW109" i="1" s="1"/>
  <c r="BX110" i="1"/>
  <c r="BX109" i="1" s="1"/>
  <c r="BY110" i="1"/>
  <c r="BY109" i="1" s="1"/>
  <c r="BY108" i="1" s="1"/>
  <c r="BZ110" i="1"/>
  <c r="BZ109" i="1" s="1"/>
  <c r="CA110" i="1"/>
  <c r="CA109" i="1" s="1"/>
  <c r="CB110" i="1"/>
  <c r="CB109" i="1" s="1"/>
  <c r="CC110" i="1"/>
  <c r="BF109" i="1"/>
  <c r="BM109" i="1"/>
  <c r="BN109" i="1"/>
  <c r="BV109" i="1"/>
  <c r="BD97" i="1"/>
  <c r="BD96" i="1" s="1"/>
  <c r="BE97" i="1"/>
  <c r="BF97" i="1"/>
  <c r="BF96" i="1" s="1"/>
  <c r="BG97" i="1"/>
  <c r="BG96" i="1" s="1"/>
  <c r="BH97" i="1"/>
  <c r="BH96" i="1" s="1"/>
  <c r="BI97" i="1"/>
  <c r="BJ97" i="1"/>
  <c r="BJ96" i="1" s="1"/>
  <c r="BJ83" i="1" s="1"/>
  <c r="BK97" i="1"/>
  <c r="BK96" i="1" s="1"/>
  <c r="BL97" i="1"/>
  <c r="BM97" i="1"/>
  <c r="BN97" i="1"/>
  <c r="BN96" i="1" s="1"/>
  <c r="BO97" i="1"/>
  <c r="BO96" i="1" s="1"/>
  <c r="BP97" i="1"/>
  <c r="BP96" i="1" s="1"/>
  <c r="BP83" i="1" s="1"/>
  <c r="BQ97" i="1"/>
  <c r="BR97" i="1"/>
  <c r="BR96" i="1" s="1"/>
  <c r="BS97" i="1"/>
  <c r="BS96" i="1" s="1"/>
  <c r="BT97" i="1"/>
  <c r="BT96" i="1" s="1"/>
  <c r="BU97" i="1"/>
  <c r="BV97" i="1"/>
  <c r="BV96" i="1" s="1"/>
  <c r="BW97" i="1"/>
  <c r="BW96" i="1" s="1"/>
  <c r="BX97" i="1"/>
  <c r="BX96" i="1" s="1"/>
  <c r="BY97" i="1"/>
  <c r="BZ97" i="1"/>
  <c r="CA97" i="1"/>
  <c r="CA96" i="1" s="1"/>
  <c r="CB97" i="1"/>
  <c r="CB96" i="1" s="1"/>
  <c r="CB83" i="1" s="1"/>
  <c r="CC97" i="1"/>
  <c r="BE96" i="1"/>
  <c r="BI96" i="1"/>
  <c r="BL96" i="1"/>
  <c r="BL83" i="1" s="1"/>
  <c r="BM96" i="1"/>
  <c r="BQ96" i="1"/>
  <c r="BU96" i="1"/>
  <c r="BY96" i="1"/>
  <c r="BZ96" i="1"/>
  <c r="BZ83" i="1" s="1"/>
  <c r="CC96" i="1"/>
  <c r="BD85" i="1"/>
  <c r="BE85" i="1"/>
  <c r="BE84" i="1" s="1"/>
  <c r="BE83" i="1" s="1"/>
  <c r="BF85" i="1"/>
  <c r="BF84" i="1" s="1"/>
  <c r="BG85" i="1"/>
  <c r="BG84" i="1" s="1"/>
  <c r="BH85" i="1"/>
  <c r="BI85" i="1"/>
  <c r="BI84" i="1" s="1"/>
  <c r="BJ85" i="1"/>
  <c r="BJ84" i="1" s="1"/>
  <c r="BK85" i="1"/>
  <c r="BK84" i="1" s="1"/>
  <c r="BL85" i="1"/>
  <c r="BM85" i="1"/>
  <c r="BM84" i="1" s="1"/>
  <c r="BM83" i="1" s="1"/>
  <c r="BN85" i="1"/>
  <c r="BN84" i="1" s="1"/>
  <c r="BO85" i="1"/>
  <c r="BO84" i="1" s="1"/>
  <c r="BP85" i="1"/>
  <c r="BP84" i="1" s="1"/>
  <c r="BQ85" i="1"/>
  <c r="BQ84" i="1" s="1"/>
  <c r="BQ83" i="1" s="1"/>
  <c r="BR85" i="1"/>
  <c r="BS85" i="1"/>
  <c r="BS84" i="1" s="1"/>
  <c r="BT85" i="1"/>
  <c r="BU85" i="1"/>
  <c r="BU84" i="1" s="1"/>
  <c r="BU83" i="1" s="1"/>
  <c r="BV85" i="1"/>
  <c r="BV84" i="1" s="1"/>
  <c r="BW85" i="1"/>
  <c r="BW84" i="1" s="1"/>
  <c r="BX85" i="1"/>
  <c r="BY85" i="1"/>
  <c r="BY84" i="1" s="1"/>
  <c r="BZ85" i="1"/>
  <c r="BZ84" i="1" s="1"/>
  <c r="CA85" i="1"/>
  <c r="CA84" i="1" s="1"/>
  <c r="CB85" i="1"/>
  <c r="CC85" i="1"/>
  <c r="BD84" i="1"/>
  <c r="BH84" i="1"/>
  <c r="BH83" i="1" s="1"/>
  <c r="BL84" i="1"/>
  <c r="BR84" i="1"/>
  <c r="BR83" i="1" s="1"/>
  <c r="BT84" i="1"/>
  <c r="BX84" i="1"/>
  <c r="BX83" i="1" s="1"/>
  <c r="CB84" i="1"/>
  <c r="CC84" i="1"/>
  <c r="CC83" i="1" s="1"/>
  <c r="BD83" i="1"/>
  <c r="BD72" i="1"/>
  <c r="BD71" i="1" s="1"/>
  <c r="BE72" i="1"/>
  <c r="BF72" i="1"/>
  <c r="BF71" i="1" s="1"/>
  <c r="BG72" i="1"/>
  <c r="BG71" i="1" s="1"/>
  <c r="BH72" i="1"/>
  <c r="BI72" i="1"/>
  <c r="BJ72" i="1"/>
  <c r="BK72" i="1"/>
  <c r="BK71" i="1" s="1"/>
  <c r="BL72" i="1"/>
  <c r="BL71" i="1" s="1"/>
  <c r="BM72" i="1"/>
  <c r="BN72" i="1"/>
  <c r="BN71" i="1" s="1"/>
  <c r="BO72" i="1"/>
  <c r="BO71" i="1" s="1"/>
  <c r="BP72" i="1"/>
  <c r="BP71" i="1" s="1"/>
  <c r="BQ72" i="1"/>
  <c r="BQ71" i="1" s="1"/>
  <c r="BR72" i="1"/>
  <c r="BR71" i="1" s="1"/>
  <c r="BS72" i="1"/>
  <c r="BS71" i="1" s="1"/>
  <c r="BT72" i="1"/>
  <c r="BT71" i="1" s="1"/>
  <c r="BU72" i="1"/>
  <c r="BV72" i="1"/>
  <c r="BV71" i="1" s="1"/>
  <c r="BW72" i="1"/>
  <c r="BW71" i="1" s="1"/>
  <c r="BX72" i="1"/>
  <c r="BX71" i="1" s="1"/>
  <c r="BY72" i="1"/>
  <c r="BZ72" i="1"/>
  <c r="BZ71" i="1" s="1"/>
  <c r="CA72" i="1"/>
  <c r="CA71" i="1" s="1"/>
  <c r="CB72" i="1"/>
  <c r="CC72" i="1"/>
  <c r="BE71" i="1"/>
  <c r="BH71" i="1"/>
  <c r="BI71" i="1"/>
  <c r="BJ71" i="1"/>
  <c r="BM71" i="1"/>
  <c r="BU71" i="1"/>
  <c r="BY71" i="1"/>
  <c r="CB71" i="1"/>
  <c r="CC71" i="1"/>
  <c r="BD60" i="1"/>
  <c r="BD59" i="1" s="1"/>
  <c r="BE60" i="1"/>
  <c r="BE59" i="1" s="1"/>
  <c r="BF60" i="1"/>
  <c r="BG60" i="1"/>
  <c r="BG59" i="1" s="1"/>
  <c r="BH60" i="1"/>
  <c r="BH59" i="1" s="1"/>
  <c r="BI60" i="1"/>
  <c r="BI59" i="1" s="1"/>
  <c r="BJ60" i="1"/>
  <c r="BJ59" i="1" s="1"/>
  <c r="BJ58" i="1" s="1"/>
  <c r="BK60" i="1"/>
  <c r="BK59" i="1" s="1"/>
  <c r="BL60" i="1"/>
  <c r="BL59" i="1" s="1"/>
  <c r="BM60" i="1"/>
  <c r="BM59" i="1" s="1"/>
  <c r="BN60" i="1"/>
  <c r="BN59" i="1" s="1"/>
  <c r="BN58" i="1" s="1"/>
  <c r="BO60" i="1"/>
  <c r="BO59" i="1" s="1"/>
  <c r="BP60" i="1"/>
  <c r="BP59" i="1" s="1"/>
  <c r="BQ60" i="1"/>
  <c r="BR60" i="1"/>
  <c r="BS60" i="1"/>
  <c r="BS59" i="1" s="1"/>
  <c r="BT60" i="1"/>
  <c r="BT59" i="1" s="1"/>
  <c r="BU60" i="1"/>
  <c r="BU59" i="1" s="1"/>
  <c r="BV60" i="1"/>
  <c r="BV59" i="1" s="1"/>
  <c r="BV58" i="1" s="1"/>
  <c r="BW60" i="1"/>
  <c r="BW59" i="1" s="1"/>
  <c r="BX60" i="1"/>
  <c r="BX59" i="1" s="1"/>
  <c r="BY60" i="1"/>
  <c r="BZ60" i="1"/>
  <c r="BZ59" i="1" s="1"/>
  <c r="BZ58" i="1" s="1"/>
  <c r="CA60" i="1"/>
  <c r="CA59" i="1" s="1"/>
  <c r="CB60" i="1"/>
  <c r="CB59" i="1" s="1"/>
  <c r="CC60" i="1"/>
  <c r="CC59" i="1" s="1"/>
  <c r="BF59" i="1"/>
  <c r="BQ59" i="1"/>
  <c r="BR59" i="1"/>
  <c r="BR58" i="1" s="1"/>
  <c r="BY59" i="1"/>
  <c r="BD47" i="1"/>
  <c r="BD46" i="1" s="1"/>
  <c r="BE47" i="1"/>
  <c r="BE46" i="1" s="1"/>
  <c r="BF47" i="1"/>
  <c r="BG47" i="1"/>
  <c r="BG46" i="1" s="1"/>
  <c r="BH47" i="1"/>
  <c r="BI47" i="1"/>
  <c r="BI46" i="1" s="1"/>
  <c r="BJ47" i="1"/>
  <c r="BJ46" i="1" s="1"/>
  <c r="BK47" i="1"/>
  <c r="BK46" i="1" s="1"/>
  <c r="BL47" i="1"/>
  <c r="BL46" i="1" s="1"/>
  <c r="BM47" i="1"/>
  <c r="BN47" i="1"/>
  <c r="BO47" i="1"/>
  <c r="BO46" i="1" s="1"/>
  <c r="BP47" i="1"/>
  <c r="BP46" i="1" s="1"/>
  <c r="BQ47" i="1"/>
  <c r="BR47" i="1"/>
  <c r="BS47" i="1"/>
  <c r="BS46" i="1" s="1"/>
  <c r="BT47" i="1"/>
  <c r="BT46" i="1" s="1"/>
  <c r="BU47" i="1"/>
  <c r="BU46" i="1" s="1"/>
  <c r="BV47" i="1"/>
  <c r="BW47" i="1"/>
  <c r="BW46" i="1" s="1"/>
  <c r="BX47" i="1"/>
  <c r="BX46" i="1" s="1"/>
  <c r="BY47" i="1"/>
  <c r="BY46" i="1" s="1"/>
  <c r="BZ47" i="1"/>
  <c r="BZ46" i="1" s="1"/>
  <c r="CA47" i="1"/>
  <c r="CA46" i="1" s="1"/>
  <c r="CB47" i="1"/>
  <c r="CB46" i="1" s="1"/>
  <c r="CC47" i="1"/>
  <c r="BF46" i="1"/>
  <c r="BH46" i="1"/>
  <c r="BH33" i="1" s="1"/>
  <c r="BM46" i="1"/>
  <c r="BN46" i="1"/>
  <c r="BQ46" i="1"/>
  <c r="BR46" i="1"/>
  <c r="BV46" i="1"/>
  <c r="CC46" i="1"/>
  <c r="BD35" i="1"/>
  <c r="BE35" i="1"/>
  <c r="BF35" i="1"/>
  <c r="BF34" i="1" s="1"/>
  <c r="BG35" i="1"/>
  <c r="BG34" i="1" s="1"/>
  <c r="BH35" i="1"/>
  <c r="BH34" i="1" s="1"/>
  <c r="BI35" i="1"/>
  <c r="BI34" i="1" s="1"/>
  <c r="BJ35" i="1"/>
  <c r="BK35" i="1"/>
  <c r="BK34" i="1" s="1"/>
  <c r="BL35" i="1"/>
  <c r="BM35" i="1"/>
  <c r="BN35" i="1"/>
  <c r="BN34" i="1" s="1"/>
  <c r="BN33" i="1" s="1"/>
  <c r="BO35" i="1"/>
  <c r="BO34" i="1" s="1"/>
  <c r="BP35" i="1"/>
  <c r="BQ35" i="1"/>
  <c r="BR35" i="1"/>
  <c r="BR34" i="1" s="1"/>
  <c r="BS35" i="1"/>
  <c r="BS34" i="1" s="1"/>
  <c r="BT35" i="1"/>
  <c r="BU35" i="1"/>
  <c r="BV35" i="1"/>
  <c r="BW35" i="1"/>
  <c r="BW34" i="1" s="1"/>
  <c r="BX35" i="1"/>
  <c r="BX34" i="1" s="1"/>
  <c r="BY35" i="1"/>
  <c r="BZ35" i="1"/>
  <c r="BZ34" i="1" s="1"/>
  <c r="CA35" i="1"/>
  <c r="CA34" i="1" s="1"/>
  <c r="CB35" i="1"/>
  <c r="CC35" i="1"/>
  <c r="BD34" i="1"/>
  <c r="BE34" i="1"/>
  <c r="BE33" i="1" s="1"/>
  <c r="BJ34" i="1"/>
  <c r="BJ33" i="1" s="1"/>
  <c r="BL34" i="1"/>
  <c r="BM34" i="1"/>
  <c r="BP34" i="1"/>
  <c r="BQ34" i="1"/>
  <c r="BT34" i="1"/>
  <c r="BU34" i="1"/>
  <c r="BU33" i="1" s="1"/>
  <c r="BV34" i="1"/>
  <c r="BY34" i="1"/>
  <c r="CB34" i="1"/>
  <c r="CC34" i="1"/>
  <c r="BD21" i="1"/>
  <c r="BD20" i="1" s="1"/>
  <c r="BD7" i="1" s="1"/>
  <c r="BE21" i="1"/>
  <c r="BE20" i="1" s="1"/>
  <c r="BE7" i="1" s="1"/>
  <c r="BF21" i="1"/>
  <c r="BF20" i="1" s="1"/>
  <c r="BF7" i="1" s="1"/>
  <c r="BG21" i="1"/>
  <c r="BG20" i="1" s="1"/>
  <c r="BG7" i="1" s="1"/>
  <c r="BH21" i="1"/>
  <c r="BI21" i="1"/>
  <c r="BJ21" i="1"/>
  <c r="BJ20" i="1" s="1"/>
  <c r="BJ7" i="1" s="1"/>
  <c r="BK21" i="1"/>
  <c r="BK20" i="1" s="1"/>
  <c r="BK7" i="1" s="1"/>
  <c r="BL21" i="1"/>
  <c r="BM21" i="1"/>
  <c r="BN21" i="1"/>
  <c r="BO21" i="1"/>
  <c r="BO20" i="1" s="1"/>
  <c r="BO7" i="1" s="1"/>
  <c r="BP21" i="1"/>
  <c r="BQ21" i="1"/>
  <c r="BQ20" i="1" s="1"/>
  <c r="BQ7" i="1" s="1"/>
  <c r="BR21" i="1"/>
  <c r="BR20" i="1" s="1"/>
  <c r="BR7" i="1" s="1"/>
  <c r="BS21" i="1"/>
  <c r="BS20" i="1" s="1"/>
  <c r="BS7" i="1" s="1"/>
  <c r="BT21" i="1"/>
  <c r="BU21" i="1"/>
  <c r="BU20" i="1" s="1"/>
  <c r="BU7" i="1" s="1"/>
  <c r="BV21" i="1"/>
  <c r="BV20" i="1" s="1"/>
  <c r="BV7" i="1" s="1"/>
  <c r="BW21" i="1"/>
  <c r="BW20" i="1" s="1"/>
  <c r="BW7" i="1" s="1"/>
  <c r="BX21" i="1"/>
  <c r="BX20" i="1" s="1"/>
  <c r="BX7" i="1" s="1"/>
  <c r="BY21" i="1"/>
  <c r="BZ21" i="1"/>
  <c r="BZ20" i="1" s="1"/>
  <c r="BZ7" i="1" s="1"/>
  <c r="CA21" i="1"/>
  <c r="CA20" i="1" s="1"/>
  <c r="CA7" i="1" s="1"/>
  <c r="CC21" i="1"/>
  <c r="CC20" i="1" s="1"/>
  <c r="BH20" i="1"/>
  <c r="BH7" i="1" s="1"/>
  <c r="BI20" i="1"/>
  <c r="BI7" i="1" s="1"/>
  <c r="BL20" i="1"/>
  <c r="BM20" i="1"/>
  <c r="BM7" i="1" s="1"/>
  <c r="BN20" i="1"/>
  <c r="BN7" i="1" s="1"/>
  <c r="BP20" i="1"/>
  <c r="BT20" i="1"/>
  <c r="BT7" i="1" s="1"/>
  <c r="BY20" i="1"/>
  <c r="BY7" i="1" s="1"/>
  <c r="BP9" i="1"/>
  <c r="BQ9" i="1"/>
  <c r="BR9" i="1"/>
  <c r="BS9" i="1"/>
  <c r="BT9" i="1"/>
  <c r="BU9" i="1"/>
  <c r="BV9" i="1"/>
  <c r="BW9" i="1"/>
  <c r="BX9" i="1"/>
  <c r="BY9" i="1"/>
  <c r="BZ9" i="1"/>
  <c r="CA9" i="1"/>
  <c r="CE11" i="1"/>
  <c r="CE12" i="1"/>
  <c r="CE13" i="1"/>
  <c r="CE14" i="1"/>
  <c r="CE15" i="1"/>
  <c r="CE16" i="1"/>
  <c r="CE17" i="1"/>
  <c r="CE18" i="1"/>
  <c r="CE19" i="1"/>
  <c r="CE10" i="1"/>
  <c r="CD11" i="1"/>
  <c r="CD12" i="1"/>
  <c r="CD13" i="1"/>
  <c r="CD14" i="1"/>
  <c r="CD15" i="1"/>
  <c r="CD16" i="1"/>
  <c r="CD17" i="1"/>
  <c r="CD18" i="1"/>
  <c r="CD19" i="1"/>
  <c r="CD10" i="1"/>
  <c r="BL7" i="1"/>
  <c r="BP7" i="1"/>
  <c r="BD9" i="1"/>
  <c r="BE9" i="1"/>
  <c r="BF9" i="1"/>
  <c r="BG9" i="1"/>
  <c r="BH9" i="1"/>
  <c r="BI9" i="1"/>
  <c r="BJ9" i="1"/>
  <c r="BK9" i="1"/>
  <c r="BL9" i="1"/>
  <c r="BM9" i="1"/>
  <c r="BN9" i="1"/>
  <c r="BO9" i="1"/>
  <c r="BM33" i="1" l="1"/>
  <c r="CB58" i="1"/>
  <c r="BX58" i="1"/>
  <c r="BP58" i="1"/>
  <c r="BL58" i="1"/>
  <c r="BH58" i="1"/>
  <c r="BD58" i="1"/>
  <c r="CC33" i="1"/>
  <c r="CD9" i="1"/>
  <c r="BV33" i="1"/>
  <c r="BT33" i="1"/>
  <c r="BP33" i="1"/>
  <c r="BT83" i="1"/>
  <c r="BN83" i="1"/>
  <c r="BF83" i="1"/>
  <c r="CB183" i="1"/>
  <c r="BP183" i="1"/>
  <c r="BH183" i="1"/>
  <c r="BD183" i="1"/>
  <c r="BY183" i="1"/>
  <c r="BE233" i="1"/>
  <c r="CE9" i="1"/>
  <c r="CE8" i="1" s="1"/>
  <c r="BF183" i="1"/>
  <c r="BP208" i="1"/>
  <c r="BL33" i="1"/>
  <c r="BX183" i="1"/>
  <c r="BE208" i="1"/>
  <c r="CB33" i="1"/>
  <c r="BR33" i="1"/>
  <c r="BZ33" i="1"/>
  <c r="BT58" i="1"/>
  <c r="BV83" i="1"/>
  <c r="BT133" i="1"/>
  <c r="BT183" i="1"/>
  <c r="BT258" i="1" s="1"/>
  <c r="CB233" i="1"/>
  <c r="BL233" i="1"/>
  <c r="BH233" i="1"/>
  <c r="BD33" i="1"/>
  <c r="BF33" i="1"/>
  <c r="BL133" i="1"/>
  <c r="BX33" i="1"/>
  <c r="CB133" i="1"/>
  <c r="BU183" i="1"/>
  <c r="BE183" i="1"/>
  <c r="BF58" i="1"/>
  <c r="CC58" i="1"/>
  <c r="BM58" i="1"/>
  <c r="BZ108" i="1"/>
  <c r="BV108" i="1"/>
  <c r="BN108" i="1"/>
  <c r="BJ108" i="1"/>
  <c r="BF108" i="1"/>
  <c r="BY158" i="1"/>
  <c r="BI158" i="1"/>
  <c r="BZ183" i="1"/>
  <c r="BJ183" i="1"/>
  <c r="BX133" i="1"/>
  <c r="BP133" i="1"/>
  <c r="BH133" i="1"/>
  <c r="BX158" i="1"/>
  <c r="BH158" i="1"/>
  <c r="BN183" i="1"/>
  <c r="BQ183" i="1"/>
  <c r="BL183" i="1"/>
  <c r="BZ208" i="1"/>
  <c r="BV208" i="1"/>
  <c r="BR208" i="1"/>
  <c r="BN208" i="1"/>
  <c r="BJ208" i="1"/>
  <c r="BF208" i="1"/>
  <c r="BV233" i="1"/>
  <c r="BR233" i="1"/>
  <c r="BN233" i="1"/>
  <c r="BJ233" i="1"/>
  <c r="BF233" i="1"/>
  <c r="BY233" i="1"/>
  <c r="BQ233" i="1"/>
  <c r="BI233" i="1"/>
  <c r="BZ233" i="1"/>
  <c r="CA233" i="1"/>
  <c r="BW233" i="1"/>
  <c r="BS233" i="1"/>
  <c r="BO233" i="1"/>
  <c r="BK233" i="1"/>
  <c r="BG233" i="1"/>
  <c r="BY208" i="1"/>
  <c r="BI208" i="1"/>
  <c r="CC208" i="1"/>
  <c r="BX208" i="1"/>
  <c r="BM208" i="1"/>
  <c r="BH208" i="1"/>
  <c r="CB208" i="1"/>
  <c r="BQ208" i="1"/>
  <c r="BL208" i="1"/>
  <c r="CA208" i="1"/>
  <c r="BW208" i="1"/>
  <c r="BS208" i="1"/>
  <c r="BO208" i="1"/>
  <c r="BK208" i="1"/>
  <c r="BG208" i="1"/>
  <c r="BW183" i="1"/>
  <c r="BO183" i="1"/>
  <c r="CA183" i="1"/>
  <c r="BS183" i="1"/>
  <c r="BK183" i="1"/>
  <c r="BG183" i="1"/>
  <c r="CC183" i="1"/>
  <c r="BR183" i="1"/>
  <c r="BM183" i="1"/>
  <c r="CA158" i="1"/>
  <c r="BW158" i="1"/>
  <c r="BS158" i="1"/>
  <c r="BO158" i="1"/>
  <c r="BK158" i="1"/>
  <c r="BG158" i="1"/>
  <c r="BZ158" i="1"/>
  <c r="BV158" i="1"/>
  <c r="BR158" i="1"/>
  <c r="BN158" i="1"/>
  <c r="BJ158" i="1"/>
  <c r="BF158" i="1"/>
  <c r="CA133" i="1"/>
  <c r="BS133" i="1"/>
  <c r="BK133" i="1"/>
  <c r="CC133" i="1"/>
  <c r="BY133" i="1"/>
  <c r="BU133" i="1"/>
  <c r="BQ133" i="1"/>
  <c r="BM133" i="1"/>
  <c r="BI133" i="1"/>
  <c r="BE133" i="1"/>
  <c r="BW133" i="1"/>
  <c r="BO133" i="1"/>
  <c r="BG133" i="1"/>
  <c r="BZ133" i="1"/>
  <c r="BV133" i="1"/>
  <c r="BR133" i="1"/>
  <c r="BN133" i="1"/>
  <c r="BJ133" i="1"/>
  <c r="BF133" i="1"/>
  <c r="BU108" i="1"/>
  <c r="BM108" i="1"/>
  <c r="BE108" i="1"/>
  <c r="BR108" i="1"/>
  <c r="BQ108" i="1"/>
  <c r="CB108" i="1"/>
  <c r="BX108" i="1"/>
  <c r="BT108" i="1"/>
  <c r="BP108" i="1"/>
  <c r="BL108" i="1"/>
  <c r="BH108" i="1"/>
  <c r="BD108" i="1"/>
  <c r="BD258" i="1" s="1"/>
  <c r="CA108" i="1"/>
  <c r="BW108" i="1"/>
  <c r="BS108" i="1"/>
  <c r="BO108" i="1"/>
  <c r="BK108" i="1"/>
  <c r="BG108" i="1"/>
  <c r="BY83" i="1"/>
  <c r="BI83" i="1"/>
  <c r="CA83" i="1"/>
  <c r="BW83" i="1"/>
  <c r="BS83" i="1"/>
  <c r="BO83" i="1"/>
  <c r="BK83" i="1"/>
  <c r="BG83" i="1"/>
  <c r="BU58" i="1"/>
  <c r="BE58" i="1"/>
  <c r="BY58" i="1"/>
  <c r="BQ58" i="1"/>
  <c r="BI58" i="1"/>
  <c r="CA58" i="1"/>
  <c r="BW58" i="1"/>
  <c r="BS58" i="1"/>
  <c r="BO58" i="1"/>
  <c r="BK58" i="1"/>
  <c r="BG58" i="1"/>
  <c r="BY33" i="1"/>
  <c r="BI33" i="1"/>
  <c r="BQ33" i="1"/>
  <c r="CA33" i="1"/>
  <c r="BW33" i="1"/>
  <c r="BS33" i="1"/>
  <c r="BO33" i="1"/>
  <c r="BK33" i="1"/>
  <c r="BG33" i="1"/>
  <c r="CB9" i="1"/>
  <c r="CB8" i="1" s="1"/>
  <c r="CC9" i="1"/>
  <c r="CC8" i="1" s="1"/>
  <c r="CC109" i="1"/>
  <c r="CC108" i="1" s="1"/>
  <c r="CC234" i="1"/>
  <c r="CC233" i="1" s="1"/>
  <c r="BU258" i="1" l="1"/>
  <c r="BM258" i="1"/>
  <c r="BJ258" i="1"/>
  <c r="BP258" i="1"/>
  <c r="BE258" i="1"/>
  <c r="BS258" i="1"/>
  <c r="BQ258" i="1"/>
  <c r="BX258" i="1"/>
  <c r="BI258" i="1"/>
  <c r="BG258" i="1"/>
  <c r="BN258" i="1"/>
  <c r="BH258" i="1"/>
  <c r="BK258" i="1"/>
  <c r="CA258" i="1"/>
  <c r="BY258" i="1"/>
  <c r="BR258" i="1"/>
  <c r="BL258" i="1"/>
  <c r="BW258" i="1"/>
  <c r="BO258" i="1"/>
  <c r="BZ258" i="1"/>
  <c r="BF258" i="1"/>
  <c r="BV258" i="1"/>
  <c r="CC7" i="1"/>
  <c r="CC258" i="1" s="1"/>
  <c r="I243" i="1"/>
  <c r="CE257" i="1"/>
  <c r="CD257" i="1"/>
  <c r="CE256" i="1"/>
  <c r="CD256" i="1"/>
  <c r="CE255" i="1"/>
  <c r="CD255" i="1"/>
  <c r="CE254" i="1"/>
  <c r="CD254" i="1"/>
  <c r="CE253" i="1"/>
  <c r="CD253" i="1"/>
  <c r="CE252" i="1"/>
  <c r="CD252" i="1"/>
  <c r="CE251" i="1"/>
  <c r="CD251" i="1"/>
  <c r="CE250" i="1"/>
  <c r="CD250" i="1"/>
  <c r="CE249" i="1"/>
  <c r="CD249" i="1"/>
  <c r="CE248" i="1"/>
  <c r="CD248" i="1"/>
  <c r="CE245" i="1"/>
  <c r="CD245" i="1"/>
  <c r="CE244" i="1"/>
  <c r="CD244" i="1"/>
  <c r="CE242" i="1"/>
  <c r="CD242" i="1"/>
  <c r="CE241" i="1"/>
  <c r="CD241" i="1"/>
  <c r="CE240" i="1"/>
  <c r="CD240" i="1"/>
  <c r="CE239" i="1"/>
  <c r="CD239" i="1"/>
  <c r="CE238" i="1"/>
  <c r="CD238" i="1"/>
  <c r="CE237" i="1"/>
  <c r="CD237" i="1"/>
  <c r="CE236" i="1"/>
  <c r="CD236" i="1"/>
  <c r="CE232" i="1"/>
  <c r="CD232" i="1"/>
  <c r="CE231" i="1"/>
  <c r="CD231" i="1"/>
  <c r="CE230" i="1"/>
  <c r="CD230" i="1"/>
  <c r="CE229" i="1"/>
  <c r="CD229" i="1"/>
  <c r="CE228" i="1"/>
  <c r="CD228" i="1"/>
  <c r="CE227" i="1"/>
  <c r="CD227" i="1"/>
  <c r="CE226" i="1"/>
  <c r="CD226" i="1"/>
  <c r="CE225" i="1"/>
  <c r="CD225" i="1"/>
  <c r="CE224" i="1"/>
  <c r="CD224" i="1"/>
  <c r="CE223" i="1"/>
  <c r="CD223" i="1"/>
  <c r="CE220" i="1"/>
  <c r="CD220" i="1"/>
  <c r="CE219" i="1"/>
  <c r="CD219" i="1"/>
  <c r="CE218" i="1"/>
  <c r="CD218" i="1"/>
  <c r="CE217" i="1"/>
  <c r="CD217" i="1"/>
  <c r="CE216" i="1"/>
  <c r="CD216" i="1"/>
  <c r="CE215" i="1"/>
  <c r="CD215" i="1"/>
  <c r="CE214" i="1"/>
  <c r="CD214" i="1"/>
  <c r="CE213" i="1"/>
  <c r="CD213" i="1"/>
  <c r="CE212" i="1"/>
  <c r="CD212" i="1"/>
  <c r="CE211" i="1"/>
  <c r="CD211" i="1"/>
  <c r="CE207" i="1"/>
  <c r="CD207" i="1"/>
  <c r="CE206" i="1"/>
  <c r="CD206" i="1"/>
  <c r="CE205" i="1"/>
  <c r="CD205" i="1"/>
  <c r="CE204" i="1"/>
  <c r="CD204" i="1"/>
  <c r="CE203" i="1"/>
  <c r="CD203" i="1"/>
  <c r="CE202" i="1"/>
  <c r="CD202" i="1"/>
  <c r="CE201" i="1"/>
  <c r="CD201" i="1"/>
  <c r="CE200" i="1"/>
  <c r="CD200" i="1"/>
  <c r="CE199" i="1"/>
  <c r="CD199" i="1"/>
  <c r="CE198" i="1"/>
  <c r="CD198" i="1"/>
  <c r="CE195" i="1"/>
  <c r="CD195" i="1"/>
  <c r="CE194" i="1"/>
  <c r="CD194" i="1"/>
  <c r="CE193" i="1"/>
  <c r="CD193" i="1"/>
  <c r="CE192" i="1"/>
  <c r="CD192" i="1"/>
  <c r="CE191" i="1"/>
  <c r="CD191" i="1"/>
  <c r="CE190" i="1"/>
  <c r="CD190" i="1"/>
  <c r="CE189" i="1"/>
  <c r="CD189" i="1"/>
  <c r="CE188" i="1"/>
  <c r="CD188" i="1"/>
  <c r="CE187" i="1"/>
  <c r="CD187" i="1"/>
  <c r="CE186" i="1"/>
  <c r="CD186" i="1"/>
  <c r="CE182" i="1"/>
  <c r="CD182" i="1"/>
  <c r="CE181" i="1"/>
  <c r="CD181" i="1"/>
  <c r="CE180" i="1"/>
  <c r="CD180" i="1"/>
  <c r="CE179" i="1"/>
  <c r="CD179" i="1"/>
  <c r="CE178" i="1"/>
  <c r="CD178" i="1"/>
  <c r="CE177" i="1"/>
  <c r="CD177" i="1"/>
  <c r="CE176" i="1"/>
  <c r="CD176" i="1"/>
  <c r="CE175" i="1"/>
  <c r="CD175" i="1"/>
  <c r="CE174" i="1"/>
  <c r="CD174" i="1"/>
  <c r="CE173" i="1"/>
  <c r="CD173" i="1"/>
  <c r="CE170" i="1"/>
  <c r="CD170" i="1"/>
  <c r="CE169" i="1"/>
  <c r="CD169" i="1"/>
  <c r="CE168" i="1"/>
  <c r="CD168" i="1"/>
  <c r="CE167" i="1"/>
  <c r="CD167" i="1"/>
  <c r="CE166" i="1"/>
  <c r="CD166" i="1"/>
  <c r="CE165" i="1"/>
  <c r="CD165" i="1"/>
  <c r="CE164" i="1"/>
  <c r="CD164" i="1"/>
  <c r="CE163" i="1"/>
  <c r="CD163" i="1"/>
  <c r="CE162" i="1"/>
  <c r="CD162" i="1"/>
  <c r="CE161" i="1"/>
  <c r="CD161" i="1"/>
  <c r="CE157" i="1"/>
  <c r="CD157" i="1"/>
  <c r="CE156" i="1"/>
  <c r="CD156" i="1"/>
  <c r="CE155" i="1"/>
  <c r="CD155" i="1"/>
  <c r="CE154" i="1"/>
  <c r="CD154" i="1"/>
  <c r="CE153" i="1"/>
  <c r="CD153" i="1"/>
  <c r="CE152" i="1"/>
  <c r="CD152" i="1"/>
  <c r="CE151" i="1"/>
  <c r="CD151" i="1"/>
  <c r="CE150" i="1"/>
  <c r="CD150" i="1"/>
  <c r="CE149" i="1"/>
  <c r="CD149" i="1"/>
  <c r="CE148" i="1"/>
  <c r="CD148" i="1"/>
  <c r="CE145" i="1"/>
  <c r="CD145" i="1"/>
  <c r="CE144" i="1"/>
  <c r="CD144" i="1"/>
  <c r="CE143" i="1"/>
  <c r="CD143" i="1"/>
  <c r="CE142" i="1"/>
  <c r="CD142" i="1"/>
  <c r="CE141" i="1"/>
  <c r="CD141" i="1"/>
  <c r="CE140" i="1"/>
  <c r="CD140" i="1"/>
  <c r="CE139" i="1"/>
  <c r="CD139" i="1"/>
  <c r="CE138" i="1"/>
  <c r="CD138" i="1"/>
  <c r="CE137" i="1"/>
  <c r="CD137" i="1"/>
  <c r="CE136" i="1"/>
  <c r="CD136" i="1"/>
  <c r="CE132" i="1"/>
  <c r="CE131" i="1"/>
  <c r="CE130" i="1"/>
  <c r="CE129" i="1"/>
  <c r="CE128" i="1"/>
  <c r="CE127" i="1"/>
  <c r="CE126" i="1"/>
  <c r="CE125" i="1"/>
  <c r="CE124" i="1"/>
  <c r="CE36" i="1"/>
  <c r="J247" i="1"/>
  <c r="J246" i="1" s="1"/>
  <c r="K247" i="1"/>
  <c r="K246" i="1" s="1"/>
  <c r="L247" i="1"/>
  <c r="L246" i="1" s="1"/>
  <c r="M247" i="1"/>
  <c r="M246" i="1" s="1"/>
  <c r="N247" i="1"/>
  <c r="N246" i="1" s="1"/>
  <c r="O247" i="1"/>
  <c r="O246" i="1" s="1"/>
  <c r="P247" i="1"/>
  <c r="P246" i="1" s="1"/>
  <c r="Q247" i="1"/>
  <c r="Q246" i="1" s="1"/>
  <c r="R247" i="1"/>
  <c r="R246" i="1" s="1"/>
  <c r="S247" i="1"/>
  <c r="S246" i="1" s="1"/>
  <c r="T247" i="1"/>
  <c r="T246" i="1" s="1"/>
  <c r="U247" i="1"/>
  <c r="U246" i="1" s="1"/>
  <c r="V247" i="1"/>
  <c r="V246" i="1" s="1"/>
  <c r="W247" i="1"/>
  <c r="W246" i="1" s="1"/>
  <c r="X247" i="1"/>
  <c r="X246" i="1" s="1"/>
  <c r="Y247" i="1"/>
  <c r="Y246" i="1" s="1"/>
  <c r="Z247" i="1"/>
  <c r="Z246" i="1" s="1"/>
  <c r="AA247" i="1"/>
  <c r="AA246" i="1" s="1"/>
  <c r="AB247" i="1"/>
  <c r="AB246" i="1" s="1"/>
  <c r="AC247" i="1"/>
  <c r="AC246" i="1" s="1"/>
  <c r="AD247" i="1"/>
  <c r="AD246" i="1" s="1"/>
  <c r="AE247" i="1"/>
  <c r="AE246" i="1" s="1"/>
  <c r="AF247" i="1"/>
  <c r="AF246" i="1" s="1"/>
  <c r="AG247" i="1"/>
  <c r="AG246" i="1" s="1"/>
  <c r="AH247" i="1"/>
  <c r="AH246" i="1" s="1"/>
  <c r="AI247" i="1"/>
  <c r="AI246" i="1" s="1"/>
  <c r="AJ247" i="1"/>
  <c r="AJ246" i="1" s="1"/>
  <c r="AK247" i="1"/>
  <c r="AK246" i="1" s="1"/>
  <c r="AL247" i="1"/>
  <c r="AL246" i="1" s="1"/>
  <c r="AM247" i="1"/>
  <c r="AM246" i="1" s="1"/>
  <c r="AN247" i="1"/>
  <c r="AN246" i="1" s="1"/>
  <c r="AO247" i="1"/>
  <c r="AO246" i="1" s="1"/>
  <c r="AP247" i="1"/>
  <c r="AP246" i="1" s="1"/>
  <c r="AQ247" i="1"/>
  <c r="AQ246" i="1" s="1"/>
  <c r="AR247" i="1"/>
  <c r="AR246" i="1" s="1"/>
  <c r="AS247" i="1"/>
  <c r="AS246" i="1" s="1"/>
  <c r="AT247" i="1"/>
  <c r="AT246" i="1" s="1"/>
  <c r="AU247" i="1"/>
  <c r="AU246" i="1" s="1"/>
  <c r="AV247" i="1"/>
  <c r="AV246" i="1" s="1"/>
  <c r="AW247" i="1"/>
  <c r="AW246" i="1" s="1"/>
  <c r="AX247" i="1"/>
  <c r="AX246" i="1" s="1"/>
  <c r="AY247" i="1"/>
  <c r="AY246" i="1" s="1"/>
  <c r="AZ247" i="1"/>
  <c r="AZ246" i="1" s="1"/>
  <c r="BA247" i="1"/>
  <c r="BA246" i="1" s="1"/>
  <c r="BB247" i="1"/>
  <c r="BB246" i="1" s="1"/>
  <c r="BC247" i="1"/>
  <c r="BC246" i="1" s="1"/>
  <c r="J235" i="1"/>
  <c r="J234" i="1" s="1"/>
  <c r="K235" i="1"/>
  <c r="K234" i="1" s="1"/>
  <c r="L235" i="1"/>
  <c r="L234" i="1" s="1"/>
  <c r="M235" i="1"/>
  <c r="M234" i="1" s="1"/>
  <c r="N235" i="1"/>
  <c r="N234" i="1" s="1"/>
  <c r="O235" i="1"/>
  <c r="O234" i="1" s="1"/>
  <c r="P235" i="1"/>
  <c r="P234" i="1" s="1"/>
  <c r="Q235" i="1"/>
  <c r="Q234" i="1" s="1"/>
  <c r="R235" i="1"/>
  <c r="R234" i="1" s="1"/>
  <c r="S235" i="1"/>
  <c r="S234" i="1" s="1"/>
  <c r="T235" i="1"/>
  <c r="T234" i="1" s="1"/>
  <c r="U235" i="1"/>
  <c r="U234" i="1" s="1"/>
  <c r="V235" i="1"/>
  <c r="V234" i="1" s="1"/>
  <c r="W235" i="1"/>
  <c r="W234" i="1" s="1"/>
  <c r="X235" i="1"/>
  <c r="X234" i="1" s="1"/>
  <c r="Y235" i="1"/>
  <c r="Y234" i="1" s="1"/>
  <c r="Z235" i="1"/>
  <c r="Z234" i="1" s="1"/>
  <c r="AA235" i="1"/>
  <c r="AA234" i="1" s="1"/>
  <c r="AB235" i="1"/>
  <c r="AB234" i="1" s="1"/>
  <c r="AC235" i="1"/>
  <c r="AC234" i="1" s="1"/>
  <c r="AD235" i="1"/>
  <c r="AD234" i="1" s="1"/>
  <c r="AE235" i="1"/>
  <c r="AE234" i="1" s="1"/>
  <c r="AF235" i="1"/>
  <c r="AF234" i="1" s="1"/>
  <c r="AG235" i="1"/>
  <c r="AG234" i="1" s="1"/>
  <c r="AH235" i="1"/>
  <c r="AH234" i="1" s="1"/>
  <c r="AI235" i="1"/>
  <c r="AI234" i="1" s="1"/>
  <c r="AJ235" i="1"/>
  <c r="AJ234" i="1" s="1"/>
  <c r="AK235" i="1"/>
  <c r="AK234" i="1" s="1"/>
  <c r="AL235" i="1"/>
  <c r="AL234" i="1" s="1"/>
  <c r="AM235" i="1"/>
  <c r="AM234" i="1" s="1"/>
  <c r="AN235" i="1"/>
  <c r="AN234" i="1" s="1"/>
  <c r="AO235" i="1"/>
  <c r="AO234" i="1" s="1"/>
  <c r="AP235" i="1"/>
  <c r="AP234" i="1" s="1"/>
  <c r="AQ235" i="1"/>
  <c r="AQ234" i="1" s="1"/>
  <c r="AR235" i="1"/>
  <c r="AR234" i="1" s="1"/>
  <c r="AS235" i="1"/>
  <c r="AS234" i="1" s="1"/>
  <c r="AT235" i="1"/>
  <c r="AT234" i="1" s="1"/>
  <c r="AU235" i="1"/>
  <c r="AU234" i="1" s="1"/>
  <c r="AV235" i="1"/>
  <c r="AV234" i="1" s="1"/>
  <c r="AW235" i="1"/>
  <c r="AW234" i="1" s="1"/>
  <c r="AX235" i="1"/>
  <c r="AX234" i="1" s="1"/>
  <c r="AY235" i="1"/>
  <c r="AY234" i="1" s="1"/>
  <c r="AZ235" i="1"/>
  <c r="AZ234" i="1" s="1"/>
  <c r="BA235" i="1"/>
  <c r="BA234" i="1" s="1"/>
  <c r="BB235" i="1"/>
  <c r="BB234" i="1" s="1"/>
  <c r="BC235" i="1"/>
  <c r="BC234" i="1" s="1"/>
  <c r="J222" i="1"/>
  <c r="J221" i="1" s="1"/>
  <c r="K222" i="1"/>
  <c r="K221" i="1" s="1"/>
  <c r="L222" i="1"/>
  <c r="L221" i="1" s="1"/>
  <c r="M222" i="1"/>
  <c r="M221" i="1" s="1"/>
  <c r="N222" i="1"/>
  <c r="N221" i="1" s="1"/>
  <c r="O222" i="1"/>
  <c r="O221" i="1" s="1"/>
  <c r="P222" i="1"/>
  <c r="P221" i="1" s="1"/>
  <c r="Q222" i="1"/>
  <c r="Q221" i="1" s="1"/>
  <c r="R222" i="1"/>
  <c r="R221" i="1" s="1"/>
  <c r="S222" i="1"/>
  <c r="S221" i="1" s="1"/>
  <c r="T222" i="1"/>
  <c r="T221" i="1" s="1"/>
  <c r="U222" i="1"/>
  <c r="U221" i="1" s="1"/>
  <c r="V222" i="1"/>
  <c r="V221" i="1" s="1"/>
  <c r="W222" i="1"/>
  <c r="W221" i="1" s="1"/>
  <c r="X222" i="1"/>
  <c r="X221" i="1" s="1"/>
  <c r="Y222" i="1"/>
  <c r="Y221" i="1" s="1"/>
  <c r="Z222" i="1"/>
  <c r="Z221" i="1" s="1"/>
  <c r="AA222" i="1"/>
  <c r="AA221" i="1" s="1"/>
  <c r="AB222" i="1"/>
  <c r="AB221" i="1" s="1"/>
  <c r="AC222" i="1"/>
  <c r="AC221" i="1" s="1"/>
  <c r="AD222" i="1"/>
  <c r="AD221" i="1" s="1"/>
  <c r="AE222" i="1"/>
  <c r="AE221" i="1" s="1"/>
  <c r="AF222" i="1"/>
  <c r="AF221" i="1" s="1"/>
  <c r="AG222" i="1"/>
  <c r="AG221" i="1" s="1"/>
  <c r="AH222" i="1"/>
  <c r="AH221" i="1" s="1"/>
  <c r="AI222" i="1"/>
  <c r="AI221" i="1" s="1"/>
  <c r="AJ222" i="1"/>
  <c r="AJ221" i="1" s="1"/>
  <c r="AK222" i="1"/>
  <c r="AK221" i="1" s="1"/>
  <c r="AL222" i="1"/>
  <c r="AL221" i="1" s="1"/>
  <c r="AM222" i="1"/>
  <c r="AM221" i="1" s="1"/>
  <c r="AN222" i="1"/>
  <c r="AN221" i="1" s="1"/>
  <c r="AO222" i="1"/>
  <c r="AO221" i="1" s="1"/>
  <c r="AP222" i="1"/>
  <c r="AP221" i="1" s="1"/>
  <c r="AQ222" i="1"/>
  <c r="AQ221" i="1" s="1"/>
  <c r="AR222" i="1"/>
  <c r="AR221" i="1" s="1"/>
  <c r="AS222" i="1"/>
  <c r="AS221" i="1" s="1"/>
  <c r="AT222" i="1"/>
  <c r="AT221" i="1" s="1"/>
  <c r="AU222" i="1"/>
  <c r="AU221" i="1" s="1"/>
  <c r="AV222" i="1"/>
  <c r="AV221" i="1" s="1"/>
  <c r="AW222" i="1"/>
  <c r="AW221" i="1" s="1"/>
  <c r="AX222" i="1"/>
  <c r="AX221" i="1" s="1"/>
  <c r="AY222" i="1"/>
  <c r="AY221" i="1" s="1"/>
  <c r="AZ222" i="1"/>
  <c r="AZ221" i="1" s="1"/>
  <c r="BA222" i="1"/>
  <c r="BA221" i="1" s="1"/>
  <c r="BB222" i="1"/>
  <c r="BB221" i="1" s="1"/>
  <c r="BC222" i="1"/>
  <c r="BC221" i="1" s="1"/>
  <c r="J210" i="1"/>
  <c r="J209" i="1" s="1"/>
  <c r="K210" i="1"/>
  <c r="K209" i="1" s="1"/>
  <c r="L210" i="1"/>
  <c r="L209" i="1" s="1"/>
  <c r="M210" i="1"/>
  <c r="M209" i="1" s="1"/>
  <c r="N210" i="1"/>
  <c r="N209" i="1" s="1"/>
  <c r="O210" i="1"/>
  <c r="O209" i="1" s="1"/>
  <c r="P210" i="1"/>
  <c r="P209" i="1" s="1"/>
  <c r="Q210" i="1"/>
  <c r="Q209" i="1" s="1"/>
  <c r="R210" i="1"/>
  <c r="R209" i="1" s="1"/>
  <c r="S210" i="1"/>
  <c r="S209" i="1" s="1"/>
  <c r="T210" i="1"/>
  <c r="T209" i="1" s="1"/>
  <c r="U210" i="1"/>
  <c r="U209" i="1" s="1"/>
  <c r="V210" i="1"/>
  <c r="V209" i="1" s="1"/>
  <c r="W210" i="1"/>
  <c r="W209" i="1" s="1"/>
  <c r="X210" i="1"/>
  <c r="X209" i="1" s="1"/>
  <c r="Y210" i="1"/>
  <c r="Y209" i="1" s="1"/>
  <c r="Z210" i="1"/>
  <c r="Z209" i="1" s="1"/>
  <c r="AA210" i="1"/>
  <c r="AA209" i="1" s="1"/>
  <c r="AB210" i="1"/>
  <c r="AB209" i="1" s="1"/>
  <c r="AC210" i="1"/>
  <c r="AC209" i="1" s="1"/>
  <c r="AD210" i="1"/>
  <c r="AD209" i="1" s="1"/>
  <c r="AE210" i="1"/>
  <c r="AE209" i="1" s="1"/>
  <c r="AF210" i="1"/>
  <c r="AF209" i="1" s="1"/>
  <c r="AG210" i="1"/>
  <c r="AG209" i="1" s="1"/>
  <c r="AH210" i="1"/>
  <c r="AH209" i="1" s="1"/>
  <c r="AI210" i="1"/>
  <c r="AI209" i="1" s="1"/>
  <c r="AJ210" i="1"/>
  <c r="AJ209" i="1" s="1"/>
  <c r="AK210" i="1"/>
  <c r="AK209" i="1" s="1"/>
  <c r="AL210" i="1"/>
  <c r="AL209" i="1" s="1"/>
  <c r="AM210" i="1"/>
  <c r="AM209" i="1" s="1"/>
  <c r="AN210" i="1"/>
  <c r="AN209" i="1" s="1"/>
  <c r="AO210" i="1"/>
  <c r="AO209" i="1" s="1"/>
  <c r="AP210" i="1"/>
  <c r="AP209" i="1" s="1"/>
  <c r="AQ210" i="1"/>
  <c r="AQ209" i="1" s="1"/>
  <c r="AR210" i="1"/>
  <c r="AR209" i="1" s="1"/>
  <c r="AS210" i="1"/>
  <c r="AS209" i="1" s="1"/>
  <c r="AT210" i="1"/>
  <c r="AT209" i="1" s="1"/>
  <c r="AU210" i="1"/>
  <c r="AU209" i="1" s="1"/>
  <c r="AV210" i="1"/>
  <c r="AV209" i="1" s="1"/>
  <c r="AW210" i="1"/>
  <c r="AW209" i="1" s="1"/>
  <c r="AX210" i="1"/>
  <c r="AX209" i="1" s="1"/>
  <c r="AY210" i="1"/>
  <c r="AY209" i="1" s="1"/>
  <c r="AZ210" i="1"/>
  <c r="AZ209" i="1" s="1"/>
  <c r="BA210" i="1"/>
  <c r="BA209" i="1" s="1"/>
  <c r="BB210" i="1"/>
  <c r="BB209" i="1" s="1"/>
  <c r="BC210" i="1"/>
  <c r="BC209" i="1" s="1"/>
  <c r="J197" i="1"/>
  <c r="J196" i="1" s="1"/>
  <c r="K197" i="1"/>
  <c r="K196" i="1" s="1"/>
  <c r="L197" i="1"/>
  <c r="L196" i="1" s="1"/>
  <c r="M197" i="1"/>
  <c r="M196" i="1" s="1"/>
  <c r="N197" i="1"/>
  <c r="N196" i="1" s="1"/>
  <c r="O197" i="1"/>
  <c r="O196" i="1" s="1"/>
  <c r="P197" i="1"/>
  <c r="P196" i="1" s="1"/>
  <c r="Q197" i="1"/>
  <c r="Q196" i="1" s="1"/>
  <c r="R197" i="1"/>
  <c r="R196" i="1" s="1"/>
  <c r="S197" i="1"/>
  <c r="S196" i="1" s="1"/>
  <c r="T197" i="1"/>
  <c r="T196" i="1" s="1"/>
  <c r="U197" i="1"/>
  <c r="U196" i="1" s="1"/>
  <c r="V197" i="1"/>
  <c r="V196" i="1" s="1"/>
  <c r="W197" i="1"/>
  <c r="W196" i="1" s="1"/>
  <c r="X197" i="1"/>
  <c r="X196" i="1" s="1"/>
  <c r="Y197" i="1"/>
  <c r="Y196" i="1" s="1"/>
  <c r="Z197" i="1"/>
  <c r="Z196" i="1" s="1"/>
  <c r="AA197" i="1"/>
  <c r="AA196" i="1" s="1"/>
  <c r="AB197" i="1"/>
  <c r="AB196" i="1" s="1"/>
  <c r="AC197" i="1"/>
  <c r="AC196" i="1" s="1"/>
  <c r="AD197" i="1"/>
  <c r="AD196" i="1" s="1"/>
  <c r="AE197" i="1"/>
  <c r="AE196" i="1" s="1"/>
  <c r="AF197" i="1"/>
  <c r="AF196" i="1" s="1"/>
  <c r="AG197" i="1"/>
  <c r="AG196" i="1" s="1"/>
  <c r="AH197" i="1"/>
  <c r="AH196" i="1" s="1"/>
  <c r="AI197" i="1"/>
  <c r="AI196" i="1" s="1"/>
  <c r="AJ197" i="1"/>
  <c r="AJ196" i="1" s="1"/>
  <c r="AK197" i="1"/>
  <c r="AK196" i="1" s="1"/>
  <c r="AL197" i="1"/>
  <c r="AL196" i="1" s="1"/>
  <c r="AM197" i="1"/>
  <c r="AM196" i="1" s="1"/>
  <c r="AN197" i="1"/>
  <c r="AN196" i="1" s="1"/>
  <c r="AO197" i="1"/>
  <c r="AO196" i="1" s="1"/>
  <c r="AP197" i="1"/>
  <c r="AP196" i="1" s="1"/>
  <c r="AQ197" i="1"/>
  <c r="AQ196" i="1" s="1"/>
  <c r="AR197" i="1"/>
  <c r="AR196" i="1" s="1"/>
  <c r="AS197" i="1"/>
  <c r="AS196" i="1" s="1"/>
  <c r="AT197" i="1"/>
  <c r="AT196" i="1" s="1"/>
  <c r="AU197" i="1"/>
  <c r="AU196" i="1" s="1"/>
  <c r="AV197" i="1"/>
  <c r="AV196" i="1" s="1"/>
  <c r="AW197" i="1"/>
  <c r="AW196" i="1" s="1"/>
  <c r="AX197" i="1"/>
  <c r="AX196" i="1" s="1"/>
  <c r="AY197" i="1"/>
  <c r="AY196" i="1" s="1"/>
  <c r="AZ197" i="1"/>
  <c r="AZ196" i="1" s="1"/>
  <c r="BA197" i="1"/>
  <c r="BA196" i="1" s="1"/>
  <c r="BB197" i="1"/>
  <c r="BB196" i="1" s="1"/>
  <c r="BC197" i="1"/>
  <c r="BC196" i="1" s="1"/>
  <c r="J185" i="1"/>
  <c r="J184" i="1" s="1"/>
  <c r="K185" i="1"/>
  <c r="K184" i="1" s="1"/>
  <c r="L185" i="1"/>
  <c r="L184" i="1" s="1"/>
  <c r="M185" i="1"/>
  <c r="M184" i="1" s="1"/>
  <c r="N185" i="1"/>
  <c r="N184" i="1" s="1"/>
  <c r="O185" i="1"/>
  <c r="O184" i="1" s="1"/>
  <c r="P185" i="1"/>
  <c r="P184" i="1" s="1"/>
  <c r="Q185" i="1"/>
  <c r="Q184" i="1" s="1"/>
  <c r="R185" i="1"/>
  <c r="R184" i="1" s="1"/>
  <c r="S185" i="1"/>
  <c r="S184" i="1" s="1"/>
  <c r="T185" i="1"/>
  <c r="T184" i="1" s="1"/>
  <c r="U185" i="1"/>
  <c r="U184" i="1" s="1"/>
  <c r="V185" i="1"/>
  <c r="V184" i="1" s="1"/>
  <c r="W185" i="1"/>
  <c r="W184" i="1" s="1"/>
  <c r="X185" i="1"/>
  <c r="X184" i="1" s="1"/>
  <c r="Y185" i="1"/>
  <c r="Y184" i="1" s="1"/>
  <c r="Z185" i="1"/>
  <c r="Z184" i="1" s="1"/>
  <c r="AA185" i="1"/>
  <c r="AA184" i="1" s="1"/>
  <c r="AB185" i="1"/>
  <c r="AB184" i="1" s="1"/>
  <c r="AC185" i="1"/>
  <c r="AC184" i="1" s="1"/>
  <c r="AD185" i="1"/>
  <c r="AD184" i="1" s="1"/>
  <c r="AE185" i="1"/>
  <c r="AE184" i="1" s="1"/>
  <c r="AF185" i="1"/>
  <c r="AF184" i="1" s="1"/>
  <c r="AG185" i="1"/>
  <c r="AG184" i="1" s="1"/>
  <c r="AH185" i="1"/>
  <c r="AH184" i="1" s="1"/>
  <c r="AI185" i="1"/>
  <c r="AI184" i="1" s="1"/>
  <c r="AJ185" i="1"/>
  <c r="AJ184" i="1" s="1"/>
  <c r="AK185" i="1"/>
  <c r="AK184" i="1" s="1"/>
  <c r="AL185" i="1"/>
  <c r="AL184" i="1" s="1"/>
  <c r="AM185" i="1"/>
  <c r="AM184" i="1" s="1"/>
  <c r="AN185" i="1"/>
  <c r="AN184" i="1" s="1"/>
  <c r="AO185" i="1"/>
  <c r="AO184" i="1" s="1"/>
  <c r="AP185" i="1"/>
  <c r="AP184" i="1" s="1"/>
  <c r="AQ185" i="1"/>
  <c r="AQ184" i="1" s="1"/>
  <c r="AR185" i="1"/>
  <c r="AR184" i="1" s="1"/>
  <c r="AS185" i="1"/>
  <c r="AS184" i="1" s="1"/>
  <c r="AT185" i="1"/>
  <c r="AT184" i="1" s="1"/>
  <c r="AU185" i="1"/>
  <c r="AU184" i="1" s="1"/>
  <c r="AV185" i="1"/>
  <c r="AV184" i="1" s="1"/>
  <c r="AW185" i="1"/>
  <c r="AW184" i="1" s="1"/>
  <c r="AX185" i="1"/>
  <c r="AX184" i="1" s="1"/>
  <c r="AY185" i="1"/>
  <c r="AY184" i="1" s="1"/>
  <c r="AZ185" i="1"/>
  <c r="AZ184" i="1" s="1"/>
  <c r="BA185" i="1"/>
  <c r="BA184" i="1" s="1"/>
  <c r="BB185" i="1"/>
  <c r="BB184" i="1" s="1"/>
  <c r="BC185" i="1"/>
  <c r="BC184" i="1" s="1"/>
  <c r="J172" i="1"/>
  <c r="J171" i="1" s="1"/>
  <c r="K172" i="1"/>
  <c r="K171" i="1" s="1"/>
  <c r="L172" i="1"/>
  <c r="L171" i="1" s="1"/>
  <c r="M172" i="1"/>
  <c r="M171" i="1" s="1"/>
  <c r="N172" i="1"/>
  <c r="N171" i="1" s="1"/>
  <c r="O172" i="1"/>
  <c r="O171" i="1" s="1"/>
  <c r="P172" i="1"/>
  <c r="P171" i="1" s="1"/>
  <c r="Q172" i="1"/>
  <c r="Q171" i="1" s="1"/>
  <c r="R172" i="1"/>
  <c r="R171" i="1" s="1"/>
  <c r="S172" i="1"/>
  <c r="S171" i="1" s="1"/>
  <c r="T172" i="1"/>
  <c r="T171" i="1" s="1"/>
  <c r="U172" i="1"/>
  <c r="U171" i="1" s="1"/>
  <c r="V172" i="1"/>
  <c r="V171" i="1" s="1"/>
  <c r="W172" i="1"/>
  <c r="W171" i="1" s="1"/>
  <c r="X172" i="1"/>
  <c r="X171" i="1" s="1"/>
  <c r="Y172" i="1"/>
  <c r="Y171" i="1" s="1"/>
  <c r="Z172" i="1"/>
  <c r="Z171" i="1" s="1"/>
  <c r="AA172" i="1"/>
  <c r="AA171" i="1" s="1"/>
  <c r="AB172" i="1"/>
  <c r="AB171" i="1" s="1"/>
  <c r="AC172" i="1"/>
  <c r="AC171" i="1" s="1"/>
  <c r="AD172" i="1"/>
  <c r="AD171" i="1" s="1"/>
  <c r="AE172" i="1"/>
  <c r="AE171" i="1" s="1"/>
  <c r="AF172" i="1"/>
  <c r="AF171" i="1" s="1"/>
  <c r="AG172" i="1"/>
  <c r="AG171" i="1" s="1"/>
  <c r="AH172" i="1"/>
  <c r="AH171" i="1" s="1"/>
  <c r="AI172" i="1"/>
  <c r="AI171" i="1" s="1"/>
  <c r="AJ172" i="1"/>
  <c r="AJ171" i="1" s="1"/>
  <c r="AK172" i="1"/>
  <c r="AK171" i="1" s="1"/>
  <c r="AL172" i="1"/>
  <c r="AL171" i="1" s="1"/>
  <c r="AM172" i="1"/>
  <c r="AM171" i="1" s="1"/>
  <c r="AN172" i="1"/>
  <c r="AN171" i="1" s="1"/>
  <c r="AO172" i="1"/>
  <c r="AO171" i="1" s="1"/>
  <c r="AP172" i="1"/>
  <c r="AP171" i="1" s="1"/>
  <c r="AQ172" i="1"/>
  <c r="AQ171" i="1" s="1"/>
  <c r="AR172" i="1"/>
  <c r="AR171" i="1" s="1"/>
  <c r="AS172" i="1"/>
  <c r="AS171" i="1" s="1"/>
  <c r="AT172" i="1"/>
  <c r="AT171" i="1" s="1"/>
  <c r="AU172" i="1"/>
  <c r="AU171" i="1" s="1"/>
  <c r="AV172" i="1"/>
  <c r="AV171" i="1" s="1"/>
  <c r="AW172" i="1"/>
  <c r="AW171" i="1" s="1"/>
  <c r="AX172" i="1"/>
  <c r="AX171" i="1" s="1"/>
  <c r="AY172" i="1"/>
  <c r="AY171" i="1" s="1"/>
  <c r="AZ172" i="1"/>
  <c r="AZ171" i="1" s="1"/>
  <c r="BA172" i="1"/>
  <c r="BA171" i="1" s="1"/>
  <c r="BB172" i="1"/>
  <c r="BB171" i="1" s="1"/>
  <c r="BC172" i="1"/>
  <c r="BC171" i="1" s="1"/>
  <c r="J160" i="1"/>
  <c r="J159" i="1" s="1"/>
  <c r="K160" i="1"/>
  <c r="K159" i="1" s="1"/>
  <c r="L160" i="1"/>
  <c r="L159" i="1" s="1"/>
  <c r="M160" i="1"/>
  <c r="M159" i="1" s="1"/>
  <c r="N160" i="1"/>
  <c r="N159" i="1" s="1"/>
  <c r="O160" i="1"/>
  <c r="O159" i="1" s="1"/>
  <c r="P160" i="1"/>
  <c r="P159" i="1" s="1"/>
  <c r="Q160" i="1"/>
  <c r="Q159" i="1" s="1"/>
  <c r="R160" i="1"/>
  <c r="R159" i="1" s="1"/>
  <c r="S160" i="1"/>
  <c r="S159" i="1" s="1"/>
  <c r="T160" i="1"/>
  <c r="T159" i="1" s="1"/>
  <c r="U160" i="1"/>
  <c r="U159" i="1" s="1"/>
  <c r="V160" i="1"/>
  <c r="V159" i="1" s="1"/>
  <c r="W160" i="1"/>
  <c r="W159" i="1" s="1"/>
  <c r="X160" i="1"/>
  <c r="X159" i="1" s="1"/>
  <c r="Y160" i="1"/>
  <c r="Y159" i="1" s="1"/>
  <c r="Z160" i="1"/>
  <c r="Z159" i="1" s="1"/>
  <c r="AA160" i="1"/>
  <c r="AA159" i="1" s="1"/>
  <c r="AB160" i="1"/>
  <c r="AB159" i="1" s="1"/>
  <c r="AC160" i="1"/>
  <c r="AC159" i="1" s="1"/>
  <c r="AD160" i="1"/>
  <c r="AD159" i="1" s="1"/>
  <c r="AE160" i="1"/>
  <c r="AE159" i="1" s="1"/>
  <c r="AF160" i="1"/>
  <c r="AF159" i="1" s="1"/>
  <c r="AG160" i="1"/>
  <c r="AG159" i="1" s="1"/>
  <c r="AH160" i="1"/>
  <c r="AH159" i="1" s="1"/>
  <c r="AI160" i="1"/>
  <c r="AI159" i="1" s="1"/>
  <c r="AJ160" i="1"/>
  <c r="AJ159" i="1" s="1"/>
  <c r="AK160" i="1"/>
  <c r="AK159" i="1" s="1"/>
  <c r="AL160" i="1"/>
  <c r="AL159" i="1" s="1"/>
  <c r="AM160" i="1"/>
  <c r="AM159" i="1" s="1"/>
  <c r="AN160" i="1"/>
  <c r="AN159" i="1" s="1"/>
  <c r="AO160" i="1"/>
  <c r="AO159" i="1" s="1"/>
  <c r="AP160" i="1"/>
  <c r="AP159" i="1" s="1"/>
  <c r="AQ160" i="1"/>
  <c r="AQ159" i="1" s="1"/>
  <c r="AR160" i="1"/>
  <c r="AR159" i="1" s="1"/>
  <c r="AS160" i="1"/>
  <c r="AS159" i="1" s="1"/>
  <c r="AT160" i="1"/>
  <c r="AT159" i="1" s="1"/>
  <c r="AU160" i="1"/>
  <c r="AU159" i="1" s="1"/>
  <c r="AV160" i="1"/>
  <c r="AV159" i="1" s="1"/>
  <c r="AW160" i="1"/>
  <c r="AW159" i="1" s="1"/>
  <c r="AX160" i="1"/>
  <c r="AX159" i="1" s="1"/>
  <c r="AY160" i="1"/>
  <c r="AY159" i="1" s="1"/>
  <c r="AZ160" i="1"/>
  <c r="AZ159" i="1" s="1"/>
  <c r="BA160" i="1"/>
  <c r="BA159" i="1" s="1"/>
  <c r="BB160" i="1"/>
  <c r="BB159" i="1" s="1"/>
  <c r="BC160" i="1"/>
  <c r="BC159" i="1" s="1"/>
  <c r="J147" i="1"/>
  <c r="J146" i="1" s="1"/>
  <c r="K147" i="1"/>
  <c r="K146" i="1" s="1"/>
  <c r="L147" i="1"/>
  <c r="L146" i="1" s="1"/>
  <c r="M147" i="1"/>
  <c r="M146" i="1" s="1"/>
  <c r="N147" i="1"/>
  <c r="N146" i="1" s="1"/>
  <c r="O147" i="1"/>
  <c r="O146" i="1" s="1"/>
  <c r="P147" i="1"/>
  <c r="P146" i="1" s="1"/>
  <c r="Q147" i="1"/>
  <c r="Q146" i="1" s="1"/>
  <c r="R147" i="1"/>
  <c r="R146" i="1" s="1"/>
  <c r="S147" i="1"/>
  <c r="S146" i="1" s="1"/>
  <c r="T147" i="1"/>
  <c r="T146" i="1" s="1"/>
  <c r="U147" i="1"/>
  <c r="U146" i="1" s="1"/>
  <c r="V147" i="1"/>
  <c r="V146" i="1" s="1"/>
  <c r="W147" i="1"/>
  <c r="W146" i="1" s="1"/>
  <c r="X147" i="1"/>
  <c r="X146" i="1" s="1"/>
  <c r="Y147" i="1"/>
  <c r="Y146" i="1" s="1"/>
  <c r="Z147" i="1"/>
  <c r="Z146" i="1" s="1"/>
  <c r="AA147" i="1"/>
  <c r="AA146" i="1" s="1"/>
  <c r="AB147" i="1"/>
  <c r="AB146" i="1" s="1"/>
  <c r="AC147" i="1"/>
  <c r="AC146" i="1" s="1"/>
  <c r="AD147" i="1"/>
  <c r="AD146" i="1" s="1"/>
  <c r="AE147" i="1"/>
  <c r="AE146" i="1" s="1"/>
  <c r="AF147" i="1"/>
  <c r="AF146" i="1" s="1"/>
  <c r="AG147" i="1"/>
  <c r="AG146" i="1" s="1"/>
  <c r="AH147" i="1"/>
  <c r="AH146" i="1" s="1"/>
  <c r="AI147" i="1"/>
  <c r="AI146" i="1" s="1"/>
  <c r="AJ147" i="1"/>
  <c r="AJ146" i="1" s="1"/>
  <c r="AK147" i="1"/>
  <c r="AK146" i="1" s="1"/>
  <c r="AL147" i="1"/>
  <c r="AL146" i="1" s="1"/>
  <c r="AM147" i="1"/>
  <c r="AM146" i="1" s="1"/>
  <c r="AN147" i="1"/>
  <c r="AN146" i="1" s="1"/>
  <c r="AO147" i="1"/>
  <c r="AO146" i="1" s="1"/>
  <c r="AP147" i="1"/>
  <c r="AP146" i="1" s="1"/>
  <c r="AQ147" i="1"/>
  <c r="AQ146" i="1" s="1"/>
  <c r="AR147" i="1"/>
  <c r="AR146" i="1" s="1"/>
  <c r="AS147" i="1"/>
  <c r="AS146" i="1" s="1"/>
  <c r="AT147" i="1"/>
  <c r="AT146" i="1" s="1"/>
  <c r="AU147" i="1"/>
  <c r="AU146" i="1" s="1"/>
  <c r="AV147" i="1"/>
  <c r="AV146" i="1" s="1"/>
  <c r="AW147" i="1"/>
  <c r="AW146" i="1" s="1"/>
  <c r="AX147" i="1"/>
  <c r="AX146" i="1" s="1"/>
  <c r="AY147" i="1"/>
  <c r="AY146" i="1" s="1"/>
  <c r="AZ147" i="1"/>
  <c r="AZ146" i="1" s="1"/>
  <c r="BA147" i="1"/>
  <c r="BA146" i="1" s="1"/>
  <c r="BB147" i="1"/>
  <c r="BB146" i="1" s="1"/>
  <c r="BC147" i="1"/>
  <c r="BC146" i="1" s="1"/>
  <c r="J135" i="1"/>
  <c r="J134" i="1" s="1"/>
  <c r="K135" i="1"/>
  <c r="K134" i="1" s="1"/>
  <c r="L135" i="1"/>
  <c r="L134" i="1" s="1"/>
  <c r="M135" i="1"/>
  <c r="M134" i="1" s="1"/>
  <c r="N135" i="1"/>
  <c r="N134" i="1" s="1"/>
  <c r="O135" i="1"/>
  <c r="O134" i="1" s="1"/>
  <c r="P135" i="1"/>
  <c r="P134" i="1" s="1"/>
  <c r="Q135" i="1"/>
  <c r="Q134" i="1" s="1"/>
  <c r="R135" i="1"/>
  <c r="R134" i="1" s="1"/>
  <c r="S135" i="1"/>
  <c r="S134" i="1" s="1"/>
  <c r="T135" i="1"/>
  <c r="T134" i="1" s="1"/>
  <c r="U135" i="1"/>
  <c r="U134" i="1" s="1"/>
  <c r="V135" i="1"/>
  <c r="V134" i="1" s="1"/>
  <c r="W135" i="1"/>
  <c r="W134" i="1" s="1"/>
  <c r="X135" i="1"/>
  <c r="X134" i="1" s="1"/>
  <c r="Y135" i="1"/>
  <c r="Y134" i="1" s="1"/>
  <c r="Z135" i="1"/>
  <c r="Z134" i="1" s="1"/>
  <c r="AA135" i="1"/>
  <c r="AA134" i="1" s="1"/>
  <c r="AB135" i="1"/>
  <c r="AB134" i="1" s="1"/>
  <c r="AC135" i="1"/>
  <c r="AC134" i="1" s="1"/>
  <c r="AD135" i="1"/>
  <c r="AD134" i="1" s="1"/>
  <c r="AE135" i="1"/>
  <c r="AE134" i="1" s="1"/>
  <c r="AF135" i="1"/>
  <c r="AF134" i="1" s="1"/>
  <c r="AG135" i="1"/>
  <c r="AG134" i="1" s="1"/>
  <c r="AH135" i="1"/>
  <c r="AH134" i="1" s="1"/>
  <c r="AI135" i="1"/>
  <c r="AI134" i="1" s="1"/>
  <c r="AJ135" i="1"/>
  <c r="AJ134" i="1" s="1"/>
  <c r="AK135" i="1"/>
  <c r="AK134" i="1" s="1"/>
  <c r="AL135" i="1"/>
  <c r="AL134" i="1" s="1"/>
  <c r="AM135" i="1"/>
  <c r="AM134" i="1" s="1"/>
  <c r="AN135" i="1"/>
  <c r="AN134" i="1" s="1"/>
  <c r="AO135" i="1"/>
  <c r="AO134" i="1" s="1"/>
  <c r="AP135" i="1"/>
  <c r="AP134" i="1" s="1"/>
  <c r="AQ135" i="1"/>
  <c r="AQ134" i="1" s="1"/>
  <c r="AR135" i="1"/>
  <c r="AR134" i="1" s="1"/>
  <c r="AS135" i="1"/>
  <c r="AS134" i="1" s="1"/>
  <c r="AT135" i="1"/>
  <c r="AT134" i="1" s="1"/>
  <c r="AU135" i="1"/>
  <c r="AU134" i="1" s="1"/>
  <c r="AV135" i="1"/>
  <c r="AV134" i="1" s="1"/>
  <c r="AW135" i="1"/>
  <c r="AW134" i="1" s="1"/>
  <c r="AX135" i="1"/>
  <c r="AX134" i="1" s="1"/>
  <c r="AY135" i="1"/>
  <c r="AY134" i="1" s="1"/>
  <c r="AZ135" i="1"/>
  <c r="AZ134" i="1" s="1"/>
  <c r="BA135" i="1"/>
  <c r="BA134" i="1" s="1"/>
  <c r="BB135" i="1"/>
  <c r="BB134" i="1" s="1"/>
  <c r="BC135" i="1"/>
  <c r="BC134" i="1" s="1"/>
  <c r="J122" i="1"/>
  <c r="J121" i="1" s="1"/>
  <c r="K122" i="1"/>
  <c r="K121" i="1" s="1"/>
  <c r="L122" i="1"/>
  <c r="L121" i="1" s="1"/>
  <c r="M122" i="1"/>
  <c r="M121" i="1" s="1"/>
  <c r="N122" i="1"/>
  <c r="N121" i="1" s="1"/>
  <c r="O122" i="1"/>
  <c r="O121" i="1" s="1"/>
  <c r="P122" i="1"/>
  <c r="P121" i="1" s="1"/>
  <c r="Q122" i="1"/>
  <c r="Q121" i="1" s="1"/>
  <c r="R122" i="1"/>
  <c r="R121" i="1" s="1"/>
  <c r="S122" i="1"/>
  <c r="S121" i="1" s="1"/>
  <c r="T122" i="1"/>
  <c r="T121" i="1" s="1"/>
  <c r="U122" i="1"/>
  <c r="U121" i="1" s="1"/>
  <c r="V122" i="1"/>
  <c r="V121" i="1" s="1"/>
  <c r="W122" i="1"/>
  <c r="W121" i="1" s="1"/>
  <c r="X122" i="1"/>
  <c r="X121" i="1" s="1"/>
  <c r="Y122" i="1"/>
  <c r="Y121" i="1" s="1"/>
  <c r="Z122" i="1"/>
  <c r="Z121" i="1" s="1"/>
  <c r="AA122" i="1"/>
  <c r="AA121" i="1" s="1"/>
  <c r="AB122" i="1"/>
  <c r="AB121" i="1" s="1"/>
  <c r="AC122" i="1"/>
  <c r="AC121" i="1" s="1"/>
  <c r="AD122" i="1"/>
  <c r="AD121" i="1" s="1"/>
  <c r="AE122" i="1"/>
  <c r="AE121" i="1" s="1"/>
  <c r="AF122" i="1"/>
  <c r="AF121" i="1" s="1"/>
  <c r="AG122" i="1"/>
  <c r="AG121" i="1" s="1"/>
  <c r="AH122" i="1"/>
  <c r="AH121" i="1" s="1"/>
  <c r="AI122" i="1"/>
  <c r="AI121" i="1" s="1"/>
  <c r="AJ122" i="1"/>
  <c r="AJ121" i="1" s="1"/>
  <c r="AK122" i="1"/>
  <c r="AK121" i="1" s="1"/>
  <c r="AL122" i="1"/>
  <c r="AL121" i="1" s="1"/>
  <c r="AM122" i="1"/>
  <c r="AM121" i="1" s="1"/>
  <c r="AN122" i="1"/>
  <c r="AN121" i="1" s="1"/>
  <c r="AO122" i="1"/>
  <c r="AO121" i="1" s="1"/>
  <c r="AP122" i="1"/>
  <c r="AP121" i="1" s="1"/>
  <c r="AQ122" i="1"/>
  <c r="AQ121" i="1" s="1"/>
  <c r="AR122" i="1"/>
  <c r="AR121" i="1" s="1"/>
  <c r="AS122" i="1"/>
  <c r="AS121" i="1" s="1"/>
  <c r="AT122" i="1"/>
  <c r="AT121" i="1" s="1"/>
  <c r="AU122" i="1"/>
  <c r="AU121" i="1" s="1"/>
  <c r="AV122" i="1"/>
  <c r="AV121" i="1" s="1"/>
  <c r="AW122" i="1"/>
  <c r="AW121" i="1" s="1"/>
  <c r="AX122" i="1"/>
  <c r="AX121" i="1" s="1"/>
  <c r="AY122" i="1"/>
  <c r="AY121" i="1" s="1"/>
  <c r="AZ122" i="1"/>
  <c r="AZ121" i="1" s="1"/>
  <c r="BA122" i="1"/>
  <c r="BA121" i="1" s="1"/>
  <c r="BB122" i="1"/>
  <c r="BB121" i="1" s="1"/>
  <c r="BC122" i="1"/>
  <c r="BC121" i="1" s="1"/>
  <c r="J110" i="1"/>
  <c r="J109" i="1" s="1"/>
  <c r="K110" i="1"/>
  <c r="K109" i="1" s="1"/>
  <c r="L110" i="1"/>
  <c r="L109" i="1" s="1"/>
  <c r="M110" i="1"/>
  <c r="M109" i="1" s="1"/>
  <c r="N110" i="1"/>
  <c r="N109" i="1" s="1"/>
  <c r="O110" i="1"/>
  <c r="O109" i="1" s="1"/>
  <c r="P110" i="1"/>
  <c r="P109" i="1" s="1"/>
  <c r="Q110" i="1"/>
  <c r="Q109" i="1" s="1"/>
  <c r="R110" i="1"/>
  <c r="R109" i="1" s="1"/>
  <c r="S110" i="1"/>
  <c r="S109" i="1" s="1"/>
  <c r="T110" i="1"/>
  <c r="T109" i="1" s="1"/>
  <c r="U110" i="1"/>
  <c r="U109" i="1" s="1"/>
  <c r="V110" i="1"/>
  <c r="V109" i="1" s="1"/>
  <c r="W110" i="1"/>
  <c r="W109" i="1" s="1"/>
  <c r="X110" i="1"/>
  <c r="X109" i="1" s="1"/>
  <c r="Y110" i="1"/>
  <c r="Y109" i="1" s="1"/>
  <c r="Z110" i="1"/>
  <c r="Z109" i="1" s="1"/>
  <c r="AA110" i="1"/>
  <c r="AA109" i="1" s="1"/>
  <c r="AB110" i="1"/>
  <c r="AB109" i="1" s="1"/>
  <c r="AC110" i="1"/>
  <c r="AC109" i="1" s="1"/>
  <c r="AD110" i="1"/>
  <c r="AD109" i="1" s="1"/>
  <c r="AE110" i="1"/>
  <c r="AE109" i="1" s="1"/>
  <c r="AF110" i="1"/>
  <c r="AF109" i="1" s="1"/>
  <c r="AG110" i="1"/>
  <c r="AG109" i="1" s="1"/>
  <c r="AH110" i="1"/>
  <c r="AH109" i="1" s="1"/>
  <c r="AI110" i="1"/>
  <c r="AI109" i="1" s="1"/>
  <c r="AJ110" i="1"/>
  <c r="AJ109" i="1" s="1"/>
  <c r="AK110" i="1"/>
  <c r="AK109" i="1" s="1"/>
  <c r="AL110" i="1"/>
  <c r="AL109" i="1" s="1"/>
  <c r="AM110" i="1"/>
  <c r="AM109" i="1" s="1"/>
  <c r="AN110" i="1"/>
  <c r="AN109" i="1" s="1"/>
  <c r="AO110" i="1"/>
  <c r="AO109" i="1" s="1"/>
  <c r="AP110" i="1"/>
  <c r="AP109" i="1" s="1"/>
  <c r="AQ110" i="1"/>
  <c r="AQ109" i="1" s="1"/>
  <c r="AR110" i="1"/>
  <c r="AR109" i="1" s="1"/>
  <c r="AS110" i="1"/>
  <c r="AS109" i="1" s="1"/>
  <c r="AT110" i="1"/>
  <c r="AT109" i="1" s="1"/>
  <c r="AU110" i="1"/>
  <c r="AU109" i="1" s="1"/>
  <c r="AV110" i="1"/>
  <c r="AV109" i="1" s="1"/>
  <c r="AW110" i="1"/>
  <c r="AW109" i="1" s="1"/>
  <c r="AX110" i="1"/>
  <c r="AX109" i="1" s="1"/>
  <c r="AY110" i="1"/>
  <c r="AY109" i="1" s="1"/>
  <c r="AZ110" i="1"/>
  <c r="AZ109" i="1" s="1"/>
  <c r="BA110" i="1"/>
  <c r="BA109" i="1" s="1"/>
  <c r="BB110" i="1"/>
  <c r="BB109" i="1" s="1"/>
  <c r="BC110" i="1"/>
  <c r="BC109" i="1" s="1"/>
  <c r="J97" i="1"/>
  <c r="J96" i="1" s="1"/>
  <c r="K97" i="1"/>
  <c r="K96" i="1" s="1"/>
  <c r="L97" i="1"/>
  <c r="L96" i="1" s="1"/>
  <c r="M97" i="1"/>
  <c r="M96" i="1" s="1"/>
  <c r="N97" i="1"/>
  <c r="N96" i="1" s="1"/>
  <c r="O97" i="1"/>
  <c r="O96" i="1" s="1"/>
  <c r="P97" i="1"/>
  <c r="P96" i="1" s="1"/>
  <c r="Q97" i="1"/>
  <c r="Q96" i="1" s="1"/>
  <c r="R97" i="1"/>
  <c r="R96" i="1" s="1"/>
  <c r="S97" i="1"/>
  <c r="S96" i="1" s="1"/>
  <c r="T97" i="1"/>
  <c r="T96" i="1" s="1"/>
  <c r="U97" i="1"/>
  <c r="U96" i="1" s="1"/>
  <c r="V97" i="1"/>
  <c r="V96" i="1" s="1"/>
  <c r="W97" i="1"/>
  <c r="W96" i="1" s="1"/>
  <c r="X97" i="1"/>
  <c r="X96" i="1" s="1"/>
  <c r="Y97" i="1"/>
  <c r="Y96" i="1" s="1"/>
  <c r="Z97" i="1"/>
  <c r="Z96" i="1" s="1"/>
  <c r="AA97" i="1"/>
  <c r="AA96" i="1" s="1"/>
  <c r="AB97" i="1"/>
  <c r="AB96" i="1" s="1"/>
  <c r="AC97" i="1"/>
  <c r="AC96" i="1" s="1"/>
  <c r="AD97" i="1"/>
  <c r="AD96" i="1" s="1"/>
  <c r="AE97" i="1"/>
  <c r="AE96" i="1" s="1"/>
  <c r="AF97" i="1"/>
  <c r="AF96" i="1" s="1"/>
  <c r="AG97" i="1"/>
  <c r="AG96" i="1" s="1"/>
  <c r="AH97" i="1"/>
  <c r="AH96" i="1" s="1"/>
  <c r="AI97" i="1"/>
  <c r="AI96" i="1" s="1"/>
  <c r="AJ97" i="1"/>
  <c r="AJ96" i="1" s="1"/>
  <c r="AK97" i="1"/>
  <c r="AK96" i="1" s="1"/>
  <c r="AL97" i="1"/>
  <c r="AL96" i="1" s="1"/>
  <c r="AM97" i="1"/>
  <c r="AM96" i="1" s="1"/>
  <c r="AN97" i="1"/>
  <c r="AN96" i="1" s="1"/>
  <c r="AO97" i="1"/>
  <c r="AO96" i="1" s="1"/>
  <c r="AP97" i="1"/>
  <c r="AP96" i="1" s="1"/>
  <c r="AQ97" i="1"/>
  <c r="AQ96" i="1" s="1"/>
  <c r="AR97" i="1"/>
  <c r="AR96" i="1" s="1"/>
  <c r="AS97" i="1"/>
  <c r="AS96" i="1" s="1"/>
  <c r="AT97" i="1"/>
  <c r="AT96" i="1" s="1"/>
  <c r="AU97" i="1"/>
  <c r="AU96" i="1" s="1"/>
  <c r="AV97" i="1"/>
  <c r="AV96" i="1" s="1"/>
  <c r="AW97" i="1"/>
  <c r="AW96" i="1" s="1"/>
  <c r="AX97" i="1"/>
  <c r="AX96" i="1" s="1"/>
  <c r="AY97" i="1"/>
  <c r="AY96" i="1" s="1"/>
  <c r="AZ97" i="1"/>
  <c r="AZ96" i="1" s="1"/>
  <c r="BA97" i="1"/>
  <c r="BA96" i="1" s="1"/>
  <c r="BB97" i="1"/>
  <c r="BB96" i="1" s="1"/>
  <c r="BC97" i="1"/>
  <c r="BC96" i="1" s="1"/>
  <c r="J85" i="1"/>
  <c r="J84" i="1" s="1"/>
  <c r="K85" i="1"/>
  <c r="K84" i="1" s="1"/>
  <c r="L85" i="1"/>
  <c r="L84" i="1" s="1"/>
  <c r="M85" i="1"/>
  <c r="M84" i="1" s="1"/>
  <c r="N85" i="1"/>
  <c r="N84" i="1" s="1"/>
  <c r="O85" i="1"/>
  <c r="O84" i="1" s="1"/>
  <c r="P85" i="1"/>
  <c r="P84" i="1" s="1"/>
  <c r="Q85" i="1"/>
  <c r="Q84" i="1" s="1"/>
  <c r="R85" i="1"/>
  <c r="R84" i="1" s="1"/>
  <c r="S85" i="1"/>
  <c r="S84" i="1" s="1"/>
  <c r="T85" i="1"/>
  <c r="T84" i="1" s="1"/>
  <c r="U85" i="1"/>
  <c r="U84" i="1" s="1"/>
  <c r="V85" i="1"/>
  <c r="V84" i="1" s="1"/>
  <c r="W85" i="1"/>
  <c r="W84" i="1" s="1"/>
  <c r="X85" i="1"/>
  <c r="X84" i="1" s="1"/>
  <c r="Y85" i="1"/>
  <c r="Y84" i="1" s="1"/>
  <c r="Z85" i="1"/>
  <c r="Z84" i="1" s="1"/>
  <c r="AA85" i="1"/>
  <c r="AA84" i="1" s="1"/>
  <c r="AB85" i="1"/>
  <c r="AB84" i="1" s="1"/>
  <c r="AC85" i="1"/>
  <c r="AC84" i="1" s="1"/>
  <c r="AD85" i="1"/>
  <c r="AD84" i="1" s="1"/>
  <c r="AE85" i="1"/>
  <c r="AE84" i="1" s="1"/>
  <c r="AF85" i="1"/>
  <c r="AF84" i="1" s="1"/>
  <c r="AG85" i="1"/>
  <c r="AG84" i="1" s="1"/>
  <c r="AH85" i="1"/>
  <c r="AH84" i="1" s="1"/>
  <c r="AI85" i="1"/>
  <c r="AI84" i="1" s="1"/>
  <c r="AJ85" i="1"/>
  <c r="AJ84" i="1" s="1"/>
  <c r="AK85" i="1"/>
  <c r="AK84" i="1" s="1"/>
  <c r="AL85" i="1"/>
  <c r="AL84" i="1" s="1"/>
  <c r="AM85" i="1"/>
  <c r="AM84" i="1" s="1"/>
  <c r="AN85" i="1"/>
  <c r="AN84" i="1" s="1"/>
  <c r="AO85" i="1"/>
  <c r="AO84" i="1" s="1"/>
  <c r="AP85" i="1"/>
  <c r="AP84" i="1" s="1"/>
  <c r="AQ85" i="1"/>
  <c r="AQ84" i="1" s="1"/>
  <c r="AR85" i="1"/>
  <c r="AR84" i="1" s="1"/>
  <c r="AS85" i="1"/>
  <c r="AS84" i="1" s="1"/>
  <c r="AT85" i="1"/>
  <c r="AT84" i="1" s="1"/>
  <c r="AU85" i="1"/>
  <c r="AU84" i="1" s="1"/>
  <c r="AV85" i="1"/>
  <c r="AV84" i="1" s="1"/>
  <c r="AW85" i="1"/>
  <c r="AW84" i="1" s="1"/>
  <c r="AX85" i="1"/>
  <c r="AX84" i="1" s="1"/>
  <c r="AY85" i="1"/>
  <c r="AY84" i="1" s="1"/>
  <c r="AZ85" i="1"/>
  <c r="AZ84" i="1" s="1"/>
  <c r="BA85" i="1"/>
  <c r="BA84" i="1" s="1"/>
  <c r="BB85" i="1"/>
  <c r="BB84" i="1" s="1"/>
  <c r="BC85" i="1"/>
  <c r="BC84" i="1" s="1"/>
  <c r="K72" i="1"/>
  <c r="K71" i="1" s="1"/>
  <c r="L72" i="1"/>
  <c r="L71" i="1" s="1"/>
  <c r="M72" i="1"/>
  <c r="M71" i="1" s="1"/>
  <c r="N72" i="1"/>
  <c r="N71" i="1" s="1"/>
  <c r="O72" i="1"/>
  <c r="O71" i="1" s="1"/>
  <c r="P72" i="1"/>
  <c r="P71" i="1" s="1"/>
  <c r="Q72" i="1"/>
  <c r="Q71" i="1" s="1"/>
  <c r="R72" i="1"/>
  <c r="R71" i="1" s="1"/>
  <c r="S72" i="1"/>
  <c r="S71" i="1" s="1"/>
  <c r="T72" i="1"/>
  <c r="T71" i="1" s="1"/>
  <c r="U72" i="1"/>
  <c r="U71" i="1" s="1"/>
  <c r="W72" i="1"/>
  <c r="W71" i="1" s="1"/>
  <c r="X72" i="1"/>
  <c r="X71" i="1" s="1"/>
  <c r="Y72" i="1"/>
  <c r="Y71" i="1" s="1"/>
  <c r="Z72" i="1"/>
  <c r="Z71" i="1" s="1"/>
  <c r="AA72" i="1"/>
  <c r="AA71" i="1" s="1"/>
  <c r="AB72" i="1"/>
  <c r="AB71" i="1" s="1"/>
  <c r="AC72" i="1"/>
  <c r="AC71" i="1" s="1"/>
  <c r="AD72" i="1"/>
  <c r="AD71" i="1" s="1"/>
  <c r="AE72" i="1"/>
  <c r="AE71" i="1" s="1"/>
  <c r="AF72" i="1"/>
  <c r="AF71" i="1" s="1"/>
  <c r="AG72" i="1"/>
  <c r="AG71" i="1" s="1"/>
  <c r="AH72" i="1"/>
  <c r="AH71" i="1" s="1"/>
  <c r="AI72" i="1"/>
  <c r="AI71" i="1" s="1"/>
  <c r="AJ72" i="1"/>
  <c r="AJ71" i="1" s="1"/>
  <c r="AK72" i="1"/>
  <c r="AK71" i="1" s="1"/>
  <c r="AL72" i="1"/>
  <c r="AL71" i="1" s="1"/>
  <c r="AM72" i="1"/>
  <c r="AM71" i="1" s="1"/>
  <c r="AN72" i="1"/>
  <c r="AN71" i="1" s="1"/>
  <c r="AO72" i="1"/>
  <c r="AO71" i="1" s="1"/>
  <c r="AP72" i="1"/>
  <c r="AP71" i="1" s="1"/>
  <c r="AQ72" i="1"/>
  <c r="AQ71" i="1" s="1"/>
  <c r="AR72" i="1"/>
  <c r="AR71" i="1" s="1"/>
  <c r="AS72" i="1"/>
  <c r="AS71" i="1" s="1"/>
  <c r="AT72" i="1"/>
  <c r="AT71" i="1" s="1"/>
  <c r="AU72" i="1"/>
  <c r="AU71" i="1" s="1"/>
  <c r="AV72" i="1"/>
  <c r="AV71" i="1" s="1"/>
  <c r="AW72" i="1"/>
  <c r="AW71" i="1" s="1"/>
  <c r="AX72" i="1"/>
  <c r="AX71" i="1" s="1"/>
  <c r="AY72" i="1"/>
  <c r="AY71" i="1" s="1"/>
  <c r="AZ72" i="1"/>
  <c r="AZ71" i="1" s="1"/>
  <c r="BA72" i="1"/>
  <c r="BA71" i="1" s="1"/>
  <c r="BB72" i="1"/>
  <c r="BB71" i="1" s="1"/>
  <c r="BC72" i="1"/>
  <c r="BC71" i="1" s="1"/>
  <c r="K60" i="1"/>
  <c r="K59" i="1" s="1"/>
  <c r="L60" i="1"/>
  <c r="L59" i="1" s="1"/>
  <c r="M60" i="1"/>
  <c r="M59" i="1" s="1"/>
  <c r="N60" i="1"/>
  <c r="N59" i="1" s="1"/>
  <c r="O60" i="1"/>
  <c r="O59" i="1" s="1"/>
  <c r="P60" i="1"/>
  <c r="P59" i="1" s="1"/>
  <c r="Q60" i="1"/>
  <c r="Q59" i="1" s="1"/>
  <c r="R60" i="1"/>
  <c r="R59" i="1" s="1"/>
  <c r="S60" i="1"/>
  <c r="S59" i="1" s="1"/>
  <c r="T60" i="1"/>
  <c r="T59" i="1" s="1"/>
  <c r="U60" i="1"/>
  <c r="U59" i="1" s="1"/>
  <c r="W60" i="1"/>
  <c r="W59" i="1" s="1"/>
  <c r="X60" i="1"/>
  <c r="X59" i="1" s="1"/>
  <c r="Y60" i="1"/>
  <c r="Y59" i="1" s="1"/>
  <c r="Z60" i="1"/>
  <c r="Z59" i="1" s="1"/>
  <c r="AA60" i="1"/>
  <c r="AA59" i="1" s="1"/>
  <c r="AB60" i="1"/>
  <c r="AB59" i="1" s="1"/>
  <c r="AC60" i="1"/>
  <c r="AC59" i="1" s="1"/>
  <c r="AD60" i="1"/>
  <c r="AD59" i="1" s="1"/>
  <c r="AE60" i="1"/>
  <c r="AE59" i="1" s="1"/>
  <c r="AF60" i="1"/>
  <c r="AF59" i="1" s="1"/>
  <c r="AG60" i="1"/>
  <c r="AG59" i="1" s="1"/>
  <c r="AH60" i="1"/>
  <c r="AH59" i="1" s="1"/>
  <c r="AI60" i="1"/>
  <c r="AI59" i="1" s="1"/>
  <c r="AJ60" i="1"/>
  <c r="AJ59" i="1" s="1"/>
  <c r="AK60" i="1"/>
  <c r="AK59" i="1" s="1"/>
  <c r="AL60" i="1"/>
  <c r="AL59" i="1" s="1"/>
  <c r="AM60" i="1"/>
  <c r="AM59" i="1" s="1"/>
  <c r="AN60" i="1"/>
  <c r="AN59" i="1" s="1"/>
  <c r="AO60" i="1"/>
  <c r="AO59" i="1" s="1"/>
  <c r="AP60" i="1"/>
  <c r="AP59" i="1" s="1"/>
  <c r="AQ60" i="1"/>
  <c r="AQ59" i="1" s="1"/>
  <c r="AR60" i="1"/>
  <c r="AR59" i="1" s="1"/>
  <c r="AS60" i="1"/>
  <c r="AS59" i="1" s="1"/>
  <c r="AT60" i="1"/>
  <c r="AT59" i="1" s="1"/>
  <c r="AU60" i="1"/>
  <c r="AU59" i="1" s="1"/>
  <c r="AV60" i="1"/>
  <c r="AV59" i="1" s="1"/>
  <c r="AW60" i="1"/>
  <c r="AW59" i="1" s="1"/>
  <c r="AX60" i="1"/>
  <c r="AX59" i="1" s="1"/>
  <c r="AY60" i="1"/>
  <c r="AY59" i="1" s="1"/>
  <c r="AZ60" i="1"/>
  <c r="AZ59" i="1" s="1"/>
  <c r="BA60" i="1"/>
  <c r="BA59" i="1" s="1"/>
  <c r="BB60" i="1"/>
  <c r="BB59" i="1" s="1"/>
  <c r="BC60" i="1"/>
  <c r="BC59" i="1" s="1"/>
  <c r="J47" i="1"/>
  <c r="J46" i="1" s="1"/>
  <c r="K47" i="1"/>
  <c r="K46" i="1" s="1"/>
  <c r="L47" i="1"/>
  <c r="L46" i="1" s="1"/>
  <c r="M47" i="1"/>
  <c r="M46" i="1" s="1"/>
  <c r="N47" i="1"/>
  <c r="N46" i="1" s="1"/>
  <c r="O47" i="1"/>
  <c r="O46" i="1" s="1"/>
  <c r="Q47" i="1"/>
  <c r="Q46" i="1" s="1"/>
  <c r="R47" i="1"/>
  <c r="R46" i="1" s="1"/>
  <c r="S47" i="1"/>
  <c r="S46" i="1" s="1"/>
  <c r="T47" i="1"/>
  <c r="T46" i="1" s="1"/>
  <c r="U47" i="1"/>
  <c r="U46" i="1" s="1"/>
  <c r="W47" i="1"/>
  <c r="W46" i="1" s="1"/>
  <c r="X47" i="1"/>
  <c r="X46" i="1" s="1"/>
  <c r="Y47" i="1"/>
  <c r="Y46" i="1" s="1"/>
  <c r="Z47" i="1"/>
  <c r="Z46" i="1" s="1"/>
  <c r="AA47" i="1"/>
  <c r="AA46" i="1" s="1"/>
  <c r="AC47" i="1"/>
  <c r="AC46" i="1" s="1"/>
  <c r="AD47" i="1"/>
  <c r="AD46" i="1" s="1"/>
  <c r="AE47" i="1"/>
  <c r="AE46" i="1" s="1"/>
  <c r="AF47" i="1"/>
  <c r="AF46" i="1" s="1"/>
  <c r="AG47" i="1"/>
  <c r="AG46" i="1" s="1"/>
  <c r="AI47" i="1"/>
  <c r="AI46" i="1" s="1"/>
  <c r="AJ47" i="1"/>
  <c r="AJ46" i="1" s="1"/>
  <c r="AK47" i="1"/>
  <c r="AK46" i="1" s="1"/>
  <c r="AL47" i="1"/>
  <c r="AL46" i="1" s="1"/>
  <c r="AM47" i="1"/>
  <c r="AM46" i="1" s="1"/>
  <c r="AO47" i="1"/>
  <c r="AO46" i="1" s="1"/>
  <c r="AP47" i="1"/>
  <c r="AP46" i="1" s="1"/>
  <c r="AQ47" i="1"/>
  <c r="AQ46" i="1" s="1"/>
  <c r="AR47" i="1"/>
  <c r="AR46" i="1" s="1"/>
  <c r="AS47" i="1"/>
  <c r="AS46" i="1" s="1"/>
  <c r="AU47" i="1"/>
  <c r="AU46" i="1" s="1"/>
  <c r="AV47" i="1"/>
  <c r="AV46" i="1" s="1"/>
  <c r="AW47" i="1"/>
  <c r="AW46" i="1" s="1"/>
  <c r="AX47" i="1"/>
  <c r="AX46" i="1" s="1"/>
  <c r="AY47" i="1"/>
  <c r="AY46" i="1" s="1"/>
  <c r="BA47" i="1"/>
  <c r="BA46" i="1" s="1"/>
  <c r="BB47" i="1"/>
  <c r="BB46" i="1" s="1"/>
  <c r="BC47" i="1"/>
  <c r="BC46" i="1" s="1"/>
  <c r="J35" i="1"/>
  <c r="J34" i="1" s="1"/>
  <c r="K35" i="1"/>
  <c r="K34" i="1" s="1"/>
  <c r="L35" i="1"/>
  <c r="L34" i="1" s="1"/>
  <c r="M35" i="1"/>
  <c r="M34" i="1" s="1"/>
  <c r="N35" i="1"/>
  <c r="N34" i="1" s="1"/>
  <c r="O35" i="1"/>
  <c r="O34" i="1" s="1"/>
  <c r="Q35" i="1"/>
  <c r="Q34" i="1" s="1"/>
  <c r="R35" i="1"/>
  <c r="R34" i="1" s="1"/>
  <c r="S35" i="1"/>
  <c r="S34" i="1" s="1"/>
  <c r="T35" i="1"/>
  <c r="T34" i="1" s="1"/>
  <c r="U35" i="1"/>
  <c r="U34" i="1" s="1"/>
  <c r="W35" i="1"/>
  <c r="W34" i="1" s="1"/>
  <c r="X35" i="1"/>
  <c r="X34" i="1" s="1"/>
  <c r="Y35" i="1"/>
  <c r="Y34" i="1" s="1"/>
  <c r="Z35" i="1"/>
  <c r="Z34" i="1" s="1"/>
  <c r="AA35" i="1"/>
  <c r="AA34" i="1" s="1"/>
  <c r="AC35" i="1"/>
  <c r="AC34" i="1" s="1"/>
  <c r="AD35" i="1"/>
  <c r="AD34" i="1" s="1"/>
  <c r="AE35" i="1"/>
  <c r="AE34" i="1" s="1"/>
  <c r="AF35" i="1"/>
  <c r="AF34" i="1" s="1"/>
  <c r="AG35" i="1"/>
  <c r="AG34" i="1" s="1"/>
  <c r="AI35" i="1"/>
  <c r="AI34" i="1" s="1"/>
  <c r="AJ35" i="1"/>
  <c r="AJ34" i="1" s="1"/>
  <c r="AK35" i="1"/>
  <c r="AK34" i="1" s="1"/>
  <c r="AL35" i="1"/>
  <c r="AL34" i="1" s="1"/>
  <c r="AM35" i="1"/>
  <c r="AM34" i="1" s="1"/>
  <c r="AO35" i="1"/>
  <c r="AO34" i="1" s="1"/>
  <c r="AP35" i="1"/>
  <c r="AP34" i="1" s="1"/>
  <c r="AQ35" i="1"/>
  <c r="AQ34" i="1" s="1"/>
  <c r="AR35" i="1"/>
  <c r="AR34" i="1" s="1"/>
  <c r="AS35" i="1"/>
  <c r="AS34" i="1" s="1"/>
  <c r="AU35" i="1"/>
  <c r="AU34" i="1" s="1"/>
  <c r="AV35" i="1"/>
  <c r="AV34" i="1" s="1"/>
  <c r="AW35" i="1"/>
  <c r="AW34" i="1" s="1"/>
  <c r="AX35" i="1"/>
  <c r="AX34" i="1" s="1"/>
  <c r="AY35" i="1"/>
  <c r="AY34" i="1" s="1"/>
  <c r="BA35" i="1"/>
  <c r="BA34" i="1" s="1"/>
  <c r="BB35" i="1"/>
  <c r="BB34" i="1" s="1"/>
  <c r="BC35" i="1"/>
  <c r="BC34" i="1" s="1"/>
  <c r="J21" i="1"/>
  <c r="J20" i="1" s="1"/>
  <c r="K21" i="1"/>
  <c r="K20" i="1" s="1"/>
  <c r="L21" i="1"/>
  <c r="L20" i="1" s="1"/>
  <c r="M21" i="1"/>
  <c r="M20" i="1" s="1"/>
  <c r="O21" i="1"/>
  <c r="O20" i="1" s="1"/>
  <c r="P21" i="1"/>
  <c r="P20" i="1" s="1"/>
  <c r="Q21" i="1"/>
  <c r="Q20" i="1" s="1"/>
  <c r="R21" i="1"/>
  <c r="R20" i="1" s="1"/>
  <c r="S21" i="1"/>
  <c r="S20" i="1" s="1"/>
  <c r="U21" i="1"/>
  <c r="U20" i="1" s="1"/>
  <c r="V21" i="1"/>
  <c r="V20" i="1" s="1"/>
  <c r="W21" i="1"/>
  <c r="W20" i="1" s="1"/>
  <c r="X21" i="1"/>
  <c r="X20" i="1" s="1"/>
  <c r="Y21" i="1"/>
  <c r="Y20" i="1" s="1"/>
  <c r="AA21" i="1"/>
  <c r="AA20" i="1" s="1"/>
  <c r="AB21" i="1"/>
  <c r="AB20" i="1" s="1"/>
  <c r="AC21" i="1"/>
  <c r="AC20" i="1" s="1"/>
  <c r="AD21" i="1"/>
  <c r="AD20" i="1" s="1"/>
  <c r="AE21" i="1"/>
  <c r="AE20" i="1" s="1"/>
  <c r="AG21" i="1"/>
  <c r="AG20" i="1" s="1"/>
  <c r="AH21" i="1"/>
  <c r="AH20" i="1" s="1"/>
  <c r="AI21" i="1"/>
  <c r="AI20" i="1" s="1"/>
  <c r="AJ21" i="1"/>
  <c r="AJ20" i="1" s="1"/>
  <c r="AK21" i="1"/>
  <c r="AK20" i="1" s="1"/>
  <c r="AM21" i="1"/>
  <c r="AM20" i="1" s="1"/>
  <c r="AN21" i="1"/>
  <c r="AN20" i="1" s="1"/>
  <c r="AO21" i="1"/>
  <c r="AO20" i="1" s="1"/>
  <c r="AP21" i="1"/>
  <c r="AP20" i="1" s="1"/>
  <c r="AQ21" i="1"/>
  <c r="AQ20" i="1" s="1"/>
  <c r="AS21" i="1"/>
  <c r="AS20" i="1" s="1"/>
  <c r="AT21" i="1"/>
  <c r="AT20" i="1" s="1"/>
  <c r="AU21" i="1"/>
  <c r="AU20" i="1" s="1"/>
  <c r="AV21" i="1"/>
  <c r="AV20" i="1" s="1"/>
  <c r="AW21" i="1"/>
  <c r="AW20" i="1" s="1"/>
  <c r="AY21" i="1"/>
  <c r="AY20" i="1" s="1"/>
  <c r="AZ21" i="1"/>
  <c r="AZ20" i="1" s="1"/>
  <c r="BA21" i="1"/>
  <c r="BA20" i="1" s="1"/>
  <c r="BB21" i="1"/>
  <c r="BB20" i="1" s="1"/>
  <c r="BC21" i="1"/>
  <c r="BC20" i="1" s="1"/>
  <c r="J9" i="1"/>
  <c r="J8" i="1" s="1"/>
  <c r="K9" i="1"/>
  <c r="K8" i="1" s="1"/>
  <c r="L9" i="1"/>
  <c r="L8" i="1" s="1"/>
  <c r="M9" i="1"/>
  <c r="M8" i="1" s="1"/>
  <c r="N9" i="1"/>
  <c r="N8" i="1" s="1"/>
  <c r="O9" i="1"/>
  <c r="O8" i="1" s="1"/>
  <c r="P9" i="1"/>
  <c r="P8" i="1" s="1"/>
  <c r="Q9" i="1"/>
  <c r="Q8" i="1" s="1"/>
  <c r="R9" i="1"/>
  <c r="R8" i="1" s="1"/>
  <c r="S9" i="1"/>
  <c r="S8" i="1" s="1"/>
  <c r="T9" i="1"/>
  <c r="T8" i="1" s="1"/>
  <c r="U9" i="1"/>
  <c r="U8" i="1" s="1"/>
  <c r="V9" i="1"/>
  <c r="V8" i="1" s="1"/>
  <c r="W9" i="1"/>
  <c r="W8" i="1" s="1"/>
  <c r="X9" i="1"/>
  <c r="X8" i="1" s="1"/>
  <c r="Y9" i="1"/>
  <c r="Y8" i="1" s="1"/>
  <c r="Z9" i="1"/>
  <c r="Z8" i="1" s="1"/>
  <c r="AA9" i="1"/>
  <c r="AA8" i="1" s="1"/>
  <c r="AB9" i="1"/>
  <c r="AB8" i="1" s="1"/>
  <c r="AC9" i="1"/>
  <c r="AC8" i="1" s="1"/>
  <c r="AD9" i="1"/>
  <c r="AD8" i="1" s="1"/>
  <c r="AE9" i="1"/>
  <c r="AE8" i="1" s="1"/>
  <c r="AF9" i="1"/>
  <c r="AF8" i="1" s="1"/>
  <c r="AG9" i="1"/>
  <c r="AG8" i="1" s="1"/>
  <c r="AH9" i="1"/>
  <c r="AH8" i="1" s="1"/>
  <c r="AI9" i="1"/>
  <c r="AI8" i="1" s="1"/>
  <c r="AJ9" i="1"/>
  <c r="AJ8" i="1" s="1"/>
  <c r="AK9" i="1"/>
  <c r="AK8" i="1" s="1"/>
  <c r="AL9" i="1"/>
  <c r="AL8" i="1" s="1"/>
  <c r="AM9" i="1"/>
  <c r="AM8" i="1" s="1"/>
  <c r="AN9" i="1"/>
  <c r="AN8" i="1" s="1"/>
  <c r="AO9" i="1"/>
  <c r="AO8" i="1" s="1"/>
  <c r="AP9" i="1"/>
  <c r="AP8" i="1" s="1"/>
  <c r="AQ9" i="1"/>
  <c r="AQ8" i="1" s="1"/>
  <c r="AR9" i="1"/>
  <c r="AR8" i="1" s="1"/>
  <c r="AS9" i="1"/>
  <c r="AS8" i="1" s="1"/>
  <c r="AT9" i="1"/>
  <c r="AT8" i="1" s="1"/>
  <c r="AU9" i="1"/>
  <c r="AU8" i="1" s="1"/>
  <c r="AV9" i="1"/>
  <c r="AV8" i="1" s="1"/>
  <c r="AW9" i="1"/>
  <c r="AW8" i="1" s="1"/>
  <c r="AX9" i="1"/>
  <c r="AX8" i="1" s="1"/>
  <c r="AY9" i="1"/>
  <c r="AY8" i="1" s="1"/>
  <c r="AZ9" i="1"/>
  <c r="AZ8" i="1" s="1"/>
  <c r="BA9" i="1"/>
  <c r="BA8" i="1" s="1"/>
  <c r="BB9" i="1"/>
  <c r="BB8" i="1" s="1"/>
  <c r="BC9" i="1"/>
  <c r="BC8" i="1" s="1"/>
  <c r="I257" i="1"/>
  <c r="I256" i="1"/>
  <c r="I255" i="1"/>
  <c r="I254" i="1"/>
  <c r="I253" i="1"/>
  <c r="I252" i="1"/>
  <c r="I251" i="1"/>
  <c r="I250" i="1"/>
  <c r="I249" i="1"/>
  <c r="I248" i="1"/>
  <c r="I236" i="1"/>
  <c r="I237" i="1"/>
  <c r="I238" i="1"/>
  <c r="I239" i="1"/>
  <c r="I240" i="1"/>
  <c r="I241" i="1"/>
  <c r="I242" i="1"/>
  <c r="I244" i="1"/>
  <c r="I223" i="1"/>
  <c r="I224" i="1"/>
  <c r="I225" i="1"/>
  <c r="I226" i="1"/>
  <c r="I227" i="1"/>
  <c r="I228" i="1"/>
  <c r="I229" i="1"/>
  <c r="I230" i="1"/>
  <c r="I231" i="1"/>
  <c r="I232" i="1"/>
  <c r="I220" i="1"/>
  <c r="I219" i="1"/>
  <c r="I218" i="1"/>
  <c r="I217" i="1"/>
  <c r="I216" i="1"/>
  <c r="I215" i="1"/>
  <c r="I214" i="1"/>
  <c r="I213" i="1"/>
  <c r="I212" i="1"/>
  <c r="I211" i="1"/>
  <c r="I207" i="1"/>
  <c r="I206" i="1"/>
  <c r="I205" i="1"/>
  <c r="I204" i="1"/>
  <c r="I203" i="1"/>
  <c r="I202" i="1"/>
  <c r="I201" i="1"/>
  <c r="I200" i="1"/>
  <c r="I199" i="1"/>
  <c r="I198" i="1"/>
  <c r="I188" i="1"/>
  <c r="I189" i="1"/>
  <c r="I190" i="1"/>
  <c r="I191" i="1"/>
  <c r="I192" i="1"/>
  <c r="I193" i="1"/>
  <c r="I194" i="1"/>
  <c r="I195" i="1"/>
  <c r="I187" i="1"/>
  <c r="I186" i="1"/>
  <c r="I182" i="1"/>
  <c r="I181" i="1"/>
  <c r="I180" i="1"/>
  <c r="I179" i="1"/>
  <c r="I178" i="1"/>
  <c r="I177" i="1"/>
  <c r="I176" i="1"/>
  <c r="I175" i="1"/>
  <c r="I174" i="1"/>
  <c r="I173" i="1"/>
  <c r="I170" i="1"/>
  <c r="I169" i="1"/>
  <c r="I168" i="1"/>
  <c r="I167" i="1"/>
  <c r="I166" i="1"/>
  <c r="I165" i="1"/>
  <c r="I164" i="1"/>
  <c r="I163" i="1"/>
  <c r="I162" i="1"/>
  <c r="I161" i="1"/>
  <c r="I157" i="1"/>
  <c r="I156" i="1"/>
  <c r="I155" i="1"/>
  <c r="I154" i="1"/>
  <c r="I153" i="1"/>
  <c r="I152" i="1"/>
  <c r="I151" i="1"/>
  <c r="I150" i="1"/>
  <c r="I149" i="1"/>
  <c r="I148" i="1"/>
  <c r="I145" i="1"/>
  <c r="I144" i="1"/>
  <c r="I143" i="1"/>
  <c r="I142" i="1"/>
  <c r="I141" i="1"/>
  <c r="I140" i="1"/>
  <c r="I139" i="1"/>
  <c r="I138" i="1"/>
  <c r="I137" i="1"/>
  <c r="I136" i="1"/>
  <c r="I132" i="1"/>
  <c r="I131" i="1"/>
  <c r="I130" i="1"/>
  <c r="I129" i="1"/>
  <c r="I128" i="1"/>
  <c r="I127" i="1"/>
  <c r="I126" i="1"/>
  <c r="I125" i="1"/>
  <c r="I124" i="1"/>
  <c r="I123" i="1"/>
  <c r="I120" i="1"/>
  <c r="I119" i="1"/>
  <c r="I118" i="1"/>
  <c r="I117" i="1"/>
  <c r="I116" i="1"/>
  <c r="I115" i="1"/>
  <c r="I114" i="1"/>
  <c r="I113" i="1"/>
  <c r="I112" i="1"/>
  <c r="I111" i="1"/>
  <c r="I107" i="1"/>
  <c r="I106" i="1"/>
  <c r="I105" i="1"/>
  <c r="I104" i="1"/>
  <c r="I103" i="1"/>
  <c r="I102" i="1"/>
  <c r="I101" i="1"/>
  <c r="I100" i="1"/>
  <c r="I99" i="1"/>
  <c r="I98" i="1"/>
  <c r="I95" i="1"/>
  <c r="I94" i="1"/>
  <c r="I93" i="1"/>
  <c r="I92" i="1"/>
  <c r="I91" i="1"/>
  <c r="I90" i="1"/>
  <c r="I89" i="1"/>
  <c r="I88" i="1"/>
  <c r="I87" i="1"/>
  <c r="I86" i="1"/>
  <c r="I82" i="1"/>
  <c r="J82" i="1" s="1"/>
  <c r="CD82" i="1" s="1"/>
  <c r="I81" i="1"/>
  <c r="I80" i="1"/>
  <c r="J80" i="1" s="1"/>
  <c r="CD80" i="1" s="1"/>
  <c r="I79" i="1"/>
  <c r="I78" i="1"/>
  <c r="I77" i="1"/>
  <c r="I76" i="1"/>
  <c r="I75" i="1"/>
  <c r="I74" i="1"/>
  <c r="I73" i="1"/>
  <c r="I70" i="1"/>
  <c r="I69" i="1"/>
  <c r="I68" i="1"/>
  <c r="I67" i="1"/>
  <c r="I66" i="1"/>
  <c r="I65" i="1"/>
  <c r="I64" i="1"/>
  <c r="I63" i="1"/>
  <c r="I62" i="1"/>
  <c r="I61" i="1"/>
  <c r="I57" i="1"/>
  <c r="I56" i="1"/>
  <c r="I55" i="1"/>
  <c r="I54" i="1"/>
  <c r="I53" i="1"/>
  <c r="I52" i="1"/>
  <c r="I51" i="1"/>
  <c r="I50" i="1"/>
  <c r="I49" i="1"/>
  <c r="I48" i="1"/>
  <c r="I45" i="1"/>
  <c r="I44" i="1"/>
  <c r="I43" i="1"/>
  <c r="I42" i="1"/>
  <c r="I41" i="1"/>
  <c r="I40" i="1"/>
  <c r="I39" i="1"/>
  <c r="I38" i="1"/>
  <c r="I37" i="1"/>
  <c r="I36" i="1"/>
  <c r="I23" i="1"/>
  <c r="I24" i="1"/>
  <c r="I25" i="1"/>
  <c r="I26" i="1"/>
  <c r="I27" i="1"/>
  <c r="I28" i="1"/>
  <c r="CB28" i="1" s="1"/>
  <c r="I29" i="1"/>
  <c r="I30" i="1"/>
  <c r="I31" i="1"/>
  <c r="I32" i="1"/>
  <c r="CB32" i="1" s="1"/>
  <c r="I22" i="1"/>
  <c r="I11" i="1"/>
  <c r="I12" i="1"/>
  <c r="I13" i="1"/>
  <c r="I14" i="1"/>
  <c r="I15" i="1"/>
  <c r="I16" i="1"/>
  <c r="I17" i="1"/>
  <c r="I18" i="1"/>
  <c r="I19" i="1"/>
  <c r="I10" i="1"/>
  <c r="J81" i="1"/>
  <c r="CD81" i="1" s="1"/>
  <c r="I245" i="1"/>
  <c r="CB21" i="1" l="1"/>
  <c r="CB20" i="1" s="1"/>
  <c r="CB7" i="1" s="1"/>
  <c r="CB258" i="1" s="1"/>
  <c r="CE160" i="1"/>
  <c r="CE159" i="1" s="1"/>
  <c r="CE247" i="1"/>
  <c r="CE246" i="1" s="1"/>
  <c r="I9" i="1"/>
  <c r="I8" i="1" s="1"/>
  <c r="I247" i="1"/>
  <c r="I246" i="1" s="1"/>
  <c r="CE135" i="1"/>
  <c r="CE134" i="1" s="1"/>
  <c r="CE172" i="1"/>
  <c r="CE171" i="1" s="1"/>
  <c r="CE210" i="1"/>
  <c r="CE209" i="1" s="1"/>
  <c r="CE47" i="1"/>
  <c r="CE46" i="1" s="1"/>
  <c r="I35" i="1"/>
  <c r="I34" i="1" s="1"/>
  <c r="I60" i="1"/>
  <c r="I59" i="1" s="1"/>
  <c r="I122" i="1"/>
  <c r="I121" i="1" s="1"/>
  <c r="I185" i="1"/>
  <c r="I184" i="1" s="1"/>
  <c r="I235" i="1"/>
  <c r="I234" i="1" s="1"/>
  <c r="CE85" i="1"/>
  <c r="CE84" i="1" s="1"/>
  <c r="CE97" i="1"/>
  <c r="CE96" i="1" s="1"/>
  <c r="CE110" i="1"/>
  <c r="CE109" i="1" s="1"/>
  <c r="CE122" i="1"/>
  <c r="CE121" i="1" s="1"/>
  <c r="CE147" i="1"/>
  <c r="CE146" i="1" s="1"/>
  <c r="CE197" i="1"/>
  <c r="CE196" i="1" s="1"/>
  <c r="I97" i="1"/>
  <c r="I96" i="1" s="1"/>
  <c r="I147" i="1"/>
  <c r="I146" i="1" s="1"/>
  <c r="I197" i="1"/>
  <c r="I196" i="1" s="1"/>
  <c r="U183" i="1"/>
  <c r="M183" i="1"/>
  <c r="CE72" i="1"/>
  <c r="CE71" i="1" s="1"/>
  <c r="I47" i="1"/>
  <c r="I46" i="1" s="1"/>
  <c r="I160" i="1"/>
  <c r="I159" i="1" s="1"/>
  <c r="I210" i="1"/>
  <c r="I209" i="1" s="1"/>
  <c r="I72" i="1"/>
  <c r="I71" i="1" s="1"/>
  <c r="CE222" i="1"/>
  <c r="CE221" i="1" s="1"/>
  <c r="CE235" i="1"/>
  <c r="CE234" i="1" s="1"/>
  <c r="I110" i="1"/>
  <c r="I109" i="1" s="1"/>
  <c r="I172" i="1"/>
  <c r="I171" i="1" s="1"/>
  <c r="I222" i="1"/>
  <c r="I221" i="1" s="1"/>
  <c r="AF208" i="1"/>
  <c r="X208" i="1"/>
  <c r="CD147" i="1"/>
  <c r="CD146" i="1" s="1"/>
  <c r="CD247" i="1"/>
  <c r="CD246" i="1" s="1"/>
  <c r="I85" i="1"/>
  <c r="I84" i="1" s="1"/>
  <c r="I135" i="1"/>
  <c r="I134" i="1" s="1"/>
  <c r="CE21" i="1"/>
  <c r="CE20" i="1" s="1"/>
  <c r="CE35" i="1"/>
  <c r="CE34" i="1" s="1"/>
  <c r="CE60" i="1"/>
  <c r="CE59" i="1" s="1"/>
  <c r="CE185" i="1"/>
  <c r="CE184" i="1" s="1"/>
  <c r="CD85" i="1"/>
  <c r="CD84" i="1" s="1"/>
  <c r="CD97" i="1"/>
  <c r="CD96" i="1" s="1"/>
  <c r="CD110" i="1"/>
  <c r="CD109" i="1" s="1"/>
  <c r="CD122" i="1"/>
  <c r="CD121" i="1" s="1"/>
  <c r="CD135" i="1"/>
  <c r="CD134" i="1" s="1"/>
  <c r="CD160" i="1"/>
  <c r="CD159" i="1" s="1"/>
  <c r="CD172" i="1"/>
  <c r="CD171" i="1" s="1"/>
  <c r="CD185" i="1"/>
  <c r="CD184" i="1" s="1"/>
  <c r="CD197" i="1"/>
  <c r="CD196" i="1" s="1"/>
  <c r="CD210" i="1"/>
  <c r="CD209" i="1" s="1"/>
  <c r="CD222" i="1"/>
  <c r="CD221" i="1" s="1"/>
  <c r="CD235" i="1"/>
  <c r="CD234" i="1" s="1"/>
  <c r="CD8" i="1"/>
  <c r="AY233" i="1"/>
  <c r="AA233" i="1"/>
  <c r="K233" i="1"/>
  <c r="AX233" i="1"/>
  <c r="AH233" i="1"/>
  <c r="R233" i="1"/>
  <c r="AW233" i="1"/>
  <c r="AG233" i="1"/>
  <c r="Q233" i="1"/>
  <c r="AV233" i="1"/>
  <c r="AN233" i="1"/>
  <c r="AF233" i="1"/>
  <c r="X233" i="1"/>
  <c r="P233" i="1"/>
  <c r="AI233" i="1"/>
  <c r="S233" i="1"/>
  <c r="AP233" i="1"/>
  <c r="Z233" i="1"/>
  <c r="J233" i="1"/>
  <c r="AO233" i="1"/>
  <c r="Y233" i="1"/>
  <c r="BC233" i="1"/>
  <c r="AU233" i="1"/>
  <c r="AM233" i="1"/>
  <c r="AE233" i="1"/>
  <c r="W233" i="1"/>
  <c r="O233" i="1"/>
  <c r="BB233" i="1"/>
  <c r="AT233" i="1"/>
  <c r="AL233" i="1"/>
  <c r="AD233" i="1"/>
  <c r="V233" i="1"/>
  <c r="N233" i="1"/>
  <c r="BA233" i="1"/>
  <c r="AS233" i="1"/>
  <c r="AK233" i="1"/>
  <c r="AC233" i="1"/>
  <c r="U233" i="1"/>
  <c r="M233" i="1"/>
  <c r="AZ233" i="1"/>
  <c r="AR233" i="1"/>
  <c r="AJ233" i="1"/>
  <c r="AB233" i="1"/>
  <c r="T233" i="1"/>
  <c r="L233" i="1"/>
  <c r="AQ233" i="1"/>
  <c r="AW208" i="1"/>
  <c r="AO208" i="1"/>
  <c r="AG208" i="1"/>
  <c r="Y208" i="1"/>
  <c r="Q208" i="1"/>
  <c r="BC208" i="1"/>
  <c r="AU208" i="1"/>
  <c r="AM208" i="1"/>
  <c r="AE208" i="1"/>
  <c r="W208" i="1"/>
  <c r="O208" i="1"/>
  <c r="BB208" i="1"/>
  <c r="AT208" i="1"/>
  <c r="AL208" i="1"/>
  <c r="AD208" i="1"/>
  <c r="V208" i="1"/>
  <c r="N208" i="1"/>
  <c r="BA208" i="1"/>
  <c r="AS208" i="1"/>
  <c r="AK208" i="1"/>
  <c r="AC208" i="1"/>
  <c r="U208" i="1"/>
  <c r="M208" i="1"/>
  <c r="AV208" i="1"/>
  <c r="AZ208" i="1"/>
  <c r="AR208" i="1"/>
  <c r="AJ208" i="1"/>
  <c r="AB208" i="1"/>
  <c r="T208" i="1"/>
  <c r="L208" i="1"/>
  <c r="AN208" i="1"/>
  <c r="AY208" i="1"/>
  <c r="AQ208" i="1"/>
  <c r="AI208" i="1"/>
  <c r="AA208" i="1"/>
  <c r="S208" i="1"/>
  <c r="K208" i="1"/>
  <c r="P208" i="1"/>
  <c r="AX208" i="1"/>
  <c r="AP208" i="1"/>
  <c r="AH208" i="1"/>
  <c r="Z208" i="1"/>
  <c r="R208" i="1"/>
  <c r="J208" i="1"/>
  <c r="AV183" i="1"/>
  <c r="AN183" i="1"/>
  <c r="AF183" i="1"/>
  <c r="X183" i="1"/>
  <c r="P183" i="1"/>
  <c r="O183" i="1"/>
  <c r="BC183" i="1"/>
  <c r="AU183" i="1"/>
  <c r="AM183" i="1"/>
  <c r="AE183" i="1"/>
  <c r="AD183" i="1"/>
  <c r="N183" i="1"/>
  <c r="BA183" i="1"/>
  <c r="AC183" i="1"/>
  <c r="AZ183" i="1"/>
  <c r="AR183" i="1"/>
  <c r="AJ183" i="1"/>
  <c r="AB183" i="1"/>
  <c r="T183" i="1"/>
  <c r="L183" i="1"/>
  <c r="BB183" i="1"/>
  <c r="V183" i="1"/>
  <c r="AS183" i="1"/>
  <c r="AQ183" i="1"/>
  <c r="AI183" i="1"/>
  <c r="S183" i="1"/>
  <c r="K183" i="1"/>
  <c r="AT183" i="1"/>
  <c r="AK183" i="1"/>
  <c r="AY183" i="1"/>
  <c r="AA183" i="1"/>
  <c r="AX183" i="1"/>
  <c r="AP183" i="1"/>
  <c r="AH183" i="1"/>
  <c r="Z183" i="1"/>
  <c r="R183" i="1"/>
  <c r="J183" i="1"/>
  <c r="AW183" i="1"/>
  <c r="AO183" i="1"/>
  <c r="AG183" i="1"/>
  <c r="Y183" i="1"/>
  <c r="Q183" i="1"/>
  <c r="W183" i="1"/>
  <c r="AL183" i="1"/>
  <c r="AV158" i="1"/>
  <c r="AN158" i="1"/>
  <c r="AF158" i="1"/>
  <c r="X158" i="1"/>
  <c r="AU158" i="1"/>
  <c r="BB158" i="1"/>
  <c r="AT158" i="1"/>
  <c r="AL158" i="1"/>
  <c r="AD158" i="1"/>
  <c r="V158" i="1"/>
  <c r="N158" i="1"/>
  <c r="AM158" i="1"/>
  <c r="W158" i="1"/>
  <c r="BA158" i="1"/>
  <c r="AS158" i="1"/>
  <c r="AK158" i="1"/>
  <c r="AC158" i="1"/>
  <c r="U158" i="1"/>
  <c r="M158" i="1"/>
  <c r="BC158" i="1"/>
  <c r="AE158" i="1"/>
  <c r="O158" i="1"/>
  <c r="AZ158" i="1"/>
  <c r="AR158" i="1"/>
  <c r="AJ158" i="1"/>
  <c r="AB158" i="1"/>
  <c r="T158" i="1"/>
  <c r="L158" i="1"/>
  <c r="AY158" i="1"/>
  <c r="AQ158" i="1"/>
  <c r="AI158" i="1"/>
  <c r="AA158" i="1"/>
  <c r="S158" i="1"/>
  <c r="K158" i="1"/>
  <c r="AX158" i="1"/>
  <c r="AP158" i="1"/>
  <c r="AH158" i="1"/>
  <c r="Z158" i="1"/>
  <c r="R158" i="1"/>
  <c r="J158" i="1"/>
  <c r="AW158" i="1"/>
  <c r="AO158" i="1"/>
  <c r="AG158" i="1"/>
  <c r="Y158" i="1"/>
  <c r="Q158" i="1"/>
  <c r="P158" i="1"/>
  <c r="AY133" i="1"/>
  <c r="AQ133" i="1"/>
  <c r="AI133" i="1"/>
  <c r="AA133" i="1"/>
  <c r="S133" i="1"/>
  <c r="K133" i="1"/>
  <c r="AX133" i="1"/>
  <c r="AP133" i="1"/>
  <c r="AH133" i="1"/>
  <c r="Z133" i="1"/>
  <c r="R133" i="1"/>
  <c r="J133" i="1"/>
  <c r="AW133" i="1"/>
  <c r="AO133" i="1"/>
  <c r="AG133" i="1"/>
  <c r="Y133" i="1"/>
  <c r="Q133" i="1"/>
  <c r="AN133" i="1"/>
  <c r="X133" i="1"/>
  <c r="BC133" i="1"/>
  <c r="AU133" i="1"/>
  <c r="AM133" i="1"/>
  <c r="AE133" i="1"/>
  <c r="W133" i="1"/>
  <c r="O133" i="1"/>
  <c r="AV133" i="1"/>
  <c r="AF133" i="1"/>
  <c r="P133" i="1"/>
  <c r="BB133" i="1"/>
  <c r="AT133" i="1"/>
  <c r="AL133" i="1"/>
  <c r="AD133" i="1"/>
  <c r="V133" i="1"/>
  <c r="N133" i="1"/>
  <c r="BA133" i="1"/>
  <c r="AS133" i="1"/>
  <c r="AK133" i="1"/>
  <c r="AC133" i="1"/>
  <c r="U133" i="1"/>
  <c r="M133" i="1"/>
  <c r="AZ133" i="1"/>
  <c r="AR133" i="1"/>
  <c r="AJ133" i="1"/>
  <c r="AB133" i="1"/>
  <c r="T133" i="1"/>
  <c r="L133" i="1"/>
  <c r="AO108" i="1"/>
  <c r="Q108" i="1"/>
  <c r="AV108" i="1"/>
  <c r="AN108" i="1"/>
  <c r="AF108" i="1"/>
  <c r="X108" i="1"/>
  <c r="P108" i="1"/>
  <c r="AW108" i="1"/>
  <c r="AG108" i="1"/>
  <c r="Y108" i="1"/>
  <c r="BC108" i="1"/>
  <c r="AU108" i="1"/>
  <c r="AM108" i="1"/>
  <c r="AE108" i="1"/>
  <c r="W108" i="1"/>
  <c r="O108" i="1"/>
  <c r="AT108" i="1"/>
  <c r="N108" i="1"/>
  <c r="AS108" i="1"/>
  <c r="AK108" i="1"/>
  <c r="AC108" i="1"/>
  <c r="U108" i="1"/>
  <c r="M108" i="1"/>
  <c r="BB108" i="1"/>
  <c r="AL108" i="1"/>
  <c r="AD108" i="1"/>
  <c r="V108" i="1"/>
  <c r="BA108" i="1"/>
  <c r="AZ108" i="1"/>
  <c r="AR108" i="1"/>
  <c r="AJ108" i="1"/>
  <c r="AB108" i="1"/>
  <c r="T108" i="1"/>
  <c r="L108" i="1"/>
  <c r="AY108" i="1"/>
  <c r="AQ108" i="1"/>
  <c r="AI108" i="1"/>
  <c r="AA108" i="1"/>
  <c r="S108" i="1"/>
  <c r="K108" i="1"/>
  <c r="AX108" i="1"/>
  <c r="AP108" i="1"/>
  <c r="AH108" i="1"/>
  <c r="Z108" i="1"/>
  <c r="R108" i="1"/>
  <c r="J108" i="1"/>
  <c r="AW83" i="1"/>
  <c r="AO83" i="1"/>
  <c r="AG83" i="1"/>
  <c r="Y83" i="1"/>
  <c r="Q83" i="1"/>
  <c r="BC83" i="1"/>
  <c r="AU83" i="1"/>
  <c r="AM83" i="1"/>
  <c r="AE83" i="1"/>
  <c r="W83" i="1"/>
  <c r="O83" i="1"/>
  <c r="AF83" i="1"/>
  <c r="BB83" i="1"/>
  <c r="AT83" i="1"/>
  <c r="AL83" i="1"/>
  <c r="AD83" i="1"/>
  <c r="V83" i="1"/>
  <c r="N83" i="1"/>
  <c r="X83" i="1"/>
  <c r="BA83" i="1"/>
  <c r="AS83" i="1"/>
  <c r="AK83" i="1"/>
  <c r="AC83" i="1"/>
  <c r="U83" i="1"/>
  <c r="M83" i="1"/>
  <c r="AV83" i="1"/>
  <c r="AZ83" i="1"/>
  <c r="AR83" i="1"/>
  <c r="AJ83" i="1"/>
  <c r="AB83" i="1"/>
  <c r="T83" i="1"/>
  <c r="L83" i="1"/>
  <c r="AY83" i="1"/>
  <c r="AQ83" i="1"/>
  <c r="AI83" i="1"/>
  <c r="AA83" i="1"/>
  <c r="S83" i="1"/>
  <c r="K83" i="1"/>
  <c r="AN83" i="1"/>
  <c r="P83" i="1"/>
  <c r="AX83" i="1"/>
  <c r="AP83" i="1"/>
  <c r="AH83" i="1"/>
  <c r="Z83" i="1"/>
  <c r="R83" i="1"/>
  <c r="J83" i="1"/>
  <c r="AR58" i="1"/>
  <c r="AB58" i="1"/>
  <c r="L58" i="1"/>
  <c r="AY58" i="1"/>
  <c r="AQ58" i="1"/>
  <c r="AI58" i="1"/>
  <c r="AA58" i="1"/>
  <c r="S58" i="1"/>
  <c r="K58" i="1"/>
  <c r="AX58" i="1"/>
  <c r="AP58" i="1"/>
  <c r="AH58" i="1"/>
  <c r="Z58" i="1"/>
  <c r="R58" i="1"/>
  <c r="AW58" i="1"/>
  <c r="AO58" i="1"/>
  <c r="AG58" i="1"/>
  <c r="Y58" i="1"/>
  <c r="Q58" i="1"/>
  <c r="BC58" i="1"/>
  <c r="AU58" i="1"/>
  <c r="AM58" i="1"/>
  <c r="AE58" i="1"/>
  <c r="W58" i="1"/>
  <c r="O58" i="1"/>
  <c r="AZ58" i="1"/>
  <c r="AJ58" i="1"/>
  <c r="AV58" i="1"/>
  <c r="AN58" i="1"/>
  <c r="AF58" i="1"/>
  <c r="X58" i="1"/>
  <c r="P58" i="1"/>
  <c r="BB58" i="1"/>
  <c r="AT58" i="1"/>
  <c r="AL58" i="1"/>
  <c r="AD58" i="1"/>
  <c r="N58" i="1"/>
  <c r="BA58" i="1"/>
  <c r="AS58" i="1"/>
  <c r="AK58" i="1"/>
  <c r="AC58" i="1"/>
  <c r="U58" i="1"/>
  <c r="M58" i="1"/>
  <c r="T58" i="1"/>
  <c r="BC33" i="1"/>
  <c r="AU33" i="1"/>
  <c r="AM33" i="1"/>
  <c r="AE33" i="1"/>
  <c r="W33" i="1"/>
  <c r="O33" i="1"/>
  <c r="BA33" i="1"/>
  <c r="AS33" i="1"/>
  <c r="AK33" i="1"/>
  <c r="AC33" i="1"/>
  <c r="U33" i="1"/>
  <c r="M33" i="1"/>
  <c r="BB33" i="1"/>
  <c r="AL33" i="1"/>
  <c r="AD33" i="1"/>
  <c r="N33" i="1"/>
  <c r="AR33" i="1"/>
  <c r="AJ33" i="1"/>
  <c r="T33" i="1"/>
  <c r="L33" i="1"/>
  <c r="AY33" i="1"/>
  <c r="AQ33" i="1"/>
  <c r="AI33" i="1"/>
  <c r="AA33" i="1"/>
  <c r="S33" i="1"/>
  <c r="K33" i="1"/>
  <c r="AX33" i="1"/>
  <c r="AP33" i="1"/>
  <c r="Z33" i="1"/>
  <c r="R33" i="1"/>
  <c r="J33" i="1"/>
  <c r="AW33" i="1"/>
  <c r="AO33" i="1"/>
  <c r="AG33" i="1"/>
  <c r="Y33" i="1"/>
  <c r="Q33" i="1"/>
  <c r="AV33" i="1"/>
  <c r="AF33" i="1"/>
  <c r="X33" i="1"/>
  <c r="AV7" i="1"/>
  <c r="AN7" i="1"/>
  <c r="X7" i="1"/>
  <c r="P7" i="1"/>
  <c r="BC7" i="1"/>
  <c r="AU7" i="1"/>
  <c r="AM7" i="1"/>
  <c r="AE7" i="1"/>
  <c r="W7" i="1"/>
  <c r="O7" i="1"/>
  <c r="BB7" i="1"/>
  <c r="AT7" i="1"/>
  <c r="AD7" i="1"/>
  <c r="V7" i="1"/>
  <c r="BA7" i="1"/>
  <c r="AS7" i="1"/>
  <c r="AK7" i="1"/>
  <c r="AC7" i="1"/>
  <c r="U7" i="1"/>
  <c r="M7" i="1"/>
  <c r="AZ7" i="1"/>
  <c r="AJ7" i="1"/>
  <c r="AB7" i="1"/>
  <c r="L7" i="1"/>
  <c r="AY7" i="1"/>
  <c r="AQ7" i="1"/>
  <c r="AI7" i="1"/>
  <c r="AA7" i="1"/>
  <c r="S7" i="1"/>
  <c r="K7" i="1"/>
  <c r="AP7" i="1"/>
  <c r="AH7" i="1"/>
  <c r="R7" i="1"/>
  <c r="J7" i="1"/>
  <c r="AW7" i="1"/>
  <c r="AO7" i="1"/>
  <c r="AG7" i="1"/>
  <c r="Y7" i="1"/>
  <c r="Q7" i="1"/>
  <c r="J79" i="1"/>
  <c r="CD79" i="1" s="1"/>
  <c r="AB36" i="1"/>
  <c r="P42" i="1"/>
  <c r="V43" i="1"/>
  <c r="AT44" i="1"/>
  <c r="AZ45" i="1"/>
  <c r="T28" i="1"/>
  <c r="Z32" i="1"/>
  <c r="J67" i="1"/>
  <c r="CD67" i="1" s="1"/>
  <c r="J68" i="1"/>
  <c r="CD68" i="1" s="1"/>
  <c r="J69" i="1"/>
  <c r="CD69" i="1" s="1"/>
  <c r="J70" i="1"/>
  <c r="CD70" i="1" s="1"/>
  <c r="CD133" i="1" l="1"/>
  <c r="CE133" i="1"/>
  <c r="I133" i="1"/>
  <c r="CE108" i="1"/>
  <c r="CD233" i="1"/>
  <c r="CE183" i="1"/>
  <c r="CE233" i="1"/>
  <c r="CE158" i="1"/>
  <c r="CE58" i="1"/>
  <c r="I233" i="1"/>
  <c r="I33" i="1"/>
  <c r="CE208" i="1"/>
  <c r="I183" i="1"/>
  <c r="CD158" i="1"/>
  <c r="CE33" i="1"/>
  <c r="I58" i="1"/>
  <c r="CE83" i="1"/>
  <c r="CE7" i="1"/>
  <c r="CD208" i="1"/>
  <c r="I208" i="1"/>
  <c r="I158" i="1"/>
  <c r="I108" i="1"/>
  <c r="AA258" i="1"/>
  <c r="AE258" i="1"/>
  <c r="AV258" i="1"/>
  <c r="K258" i="1"/>
  <c r="CD83" i="1"/>
  <c r="M258" i="1"/>
  <c r="AD258" i="1"/>
  <c r="AU258" i="1"/>
  <c r="S258" i="1"/>
  <c r="Q258" i="1"/>
  <c r="AY258" i="1"/>
  <c r="CD183" i="1"/>
  <c r="AM258" i="1"/>
  <c r="AQ258" i="1"/>
  <c r="U258" i="1"/>
  <c r="BC258" i="1"/>
  <c r="AI258" i="1"/>
  <c r="AG258" i="1"/>
  <c r="AP258" i="1"/>
  <c r="L258" i="1"/>
  <c r="AC258" i="1"/>
  <c r="Y258" i="1"/>
  <c r="AW258" i="1"/>
  <c r="AK258" i="1"/>
  <c r="BB258" i="1"/>
  <c r="AO258" i="1"/>
  <c r="X258" i="1"/>
  <c r="R258" i="1"/>
  <c r="AS258" i="1"/>
  <c r="O258" i="1"/>
  <c r="AJ258" i="1"/>
  <c r="BA258" i="1"/>
  <c r="W258" i="1"/>
  <c r="I83" i="1"/>
  <c r="CD108" i="1"/>
  <c r="V61" i="1"/>
  <c r="V60" i="1" s="1"/>
  <c r="V59" i="1" s="1"/>
  <c r="V73" i="1"/>
  <c r="V72" i="1" s="1"/>
  <c r="V71" i="1" s="1"/>
  <c r="J73" i="1"/>
  <c r="AB42" i="1"/>
  <c r="AT57" i="1"/>
  <c r="V56" i="1"/>
  <c r="V55" i="1"/>
  <c r="AT53" i="1"/>
  <c r="V48" i="1"/>
  <c r="AH56" i="1"/>
  <c r="AZ42" i="1"/>
  <c r="V42" i="1"/>
  <c r="AN55" i="1"/>
  <c r="P36" i="1"/>
  <c r="J61" i="1"/>
  <c r="CD61" i="1" s="1"/>
  <c r="AB48" i="1"/>
  <c r="AT36" i="1"/>
  <c r="P45" i="1"/>
  <c r="AT55" i="1"/>
  <c r="V45" i="1"/>
  <c r="AT45" i="1"/>
  <c r="AB53" i="1"/>
  <c r="AB45" i="1"/>
  <c r="P53" i="1"/>
  <c r="AN45" i="1"/>
  <c r="V53" i="1"/>
  <c r="AH53" i="1"/>
  <c r="AZ53" i="1"/>
  <c r="AN53" i="1"/>
  <c r="AH43" i="1"/>
  <c r="P43" i="1"/>
  <c r="P48" i="1"/>
  <c r="AL28" i="1"/>
  <c r="AX32" i="1"/>
  <c r="AZ44" i="1"/>
  <c r="AT42" i="1"/>
  <c r="AN42" i="1"/>
  <c r="V57" i="1"/>
  <c r="P44" i="1"/>
  <c r="AH44" i="1"/>
  <c r="AB57" i="1"/>
  <c r="AB44" i="1"/>
  <c r="AH57" i="1"/>
  <c r="P57" i="1"/>
  <c r="AN57" i="1"/>
  <c r="AZ43" i="1"/>
  <c r="AN43" i="1"/>
  <c r="AZ57" i="1"/>
  <c r="V44" i="1"/>
  <c r="AB43" i="1"/>
  <c r="AN44" i="1"/>
  <c r="AT43" i="1"/>
  <c r="N32" i="1"/>
  <c r="AF32" i="1"/>
  <c r="AL32" i="1"/>
  <c r="N28" i="1"/>
  <c r="P56" i="1"/>
  <c r="AR32" i="1"/>
  <c r="T32" i="1"/>
  <c r="T21" i="1" s="1"/>
  <c r="T20" i="1" s="1"/>
  <c r="T7" i="1" s="1"/>
  <c r="T258" i="1" s="1"/>
  <c r="AZ56" i="1"/>
  <c r="I21" i="1"/>
  <c r="I20" i="1" s="1"/>
  <c r="I7" i="1" s="1"/>
  <c r="V36" i="1"/>
  <c r="AR28" i="1"/>
  <c r="AZ55" i="1"/>
  <c r="AH55" i="1"/>
  <c r="AZ36" i="1"/>
  <c r="AT56" i="1"/>
  <c r="AN36" i="1"/>
  <c r="AH42" i="1"/>
  <c r="AB56" i="1"/>
  <c r="AF28" i="1"/>
  <c r="AB55" i="1"/>
  <c r="AN56" i="1"/>
  <c r="AX28" i="1"/>
  <c r="P55" i="1"/>
  <c r="CD55" i="1" s="1"/>
  <c r="AZ48" i="1"/>
  <c r="AT48" i="1"/>
  <c r="AN48" i="1"/>
  <c r="AH48" i="1"/>
  <c r="Z28" i="1"/>
  <c r="Z21" i="1" s="1"/>
  <c r="Z20" i="1" s="1"/>
  <c r="Z7" i="1" s="1"/>
  <c r="Z258" i="1" s="1"/>
  <c r="AH36" i="1"/>
  <c r="AH45" i="1"/>
  <c r="CD42" i="1" l="1"/>
  <c r="CD36" i="1"/>
  <c r="CD56" i="1"/>
  <c r="CD32" i="1"/>
  <c r="CD45" i="1"/>
  <c r="CD28" i="1"/>
  <c r="CD57" i="1"/>
  <c r="CD48" i="1"/>
  <c r="CD53" i="1"/>
  <c r="CD44" i="1"/>
  <c r="CD43" i="1"/>
  <c r="CD73" i="1"/>
  <c r="CD72" i="1" s="1"/>
  <c r="CD71" i="1" s="1"/>
  <c r="AF21" i="1"/>
  <c r="AF20" i="1" s="1"/>
  <c r="AF7" i="1" s="1"/>
  <c r="AF258" i="1" s="1"/>
  <c r="F268" i="1"/>
  <c r="F269" i="1"/>
  <c r="F270" i="1"/>
  <c r="F271" i="1"/>
  <c r="CE258" i="1"/>
  <c r="P35" i="1"/>
  <c r="P34" i="1" s="1"/>
  <c r="AL21" i="1"/>
  <c r="AL20" i="1" s="1"/>
  <c r="AL7" i="1" s="1"/>
  <c r="AL258" i="1" s="1"/>
  <c r="I258" i="1"/>
  <c r="AN35" i="1"/>
  <c r="AN34" i="1" s="1"/>
  <c r="AB47" i="1"/>
  <c r="AB46" i="1" s="1"/>
  <c r="AX21" i="1"/>
  <c r="AX20" i="1" s="1"/>
  <c r="AX7" i="1" s="1"/>
  <c r="AX258" i="1" s="1"/>
  <c r="AZ47" i="1"/>
  <c r="AZ46" i="1" s="1"/>
  <c r="V35" i="1"/>
  <c r="V34" i="1" s="1"/>
  <c r="AB35" i="1"/>
  <c r="AB34" i="1" s="1"/>
  <c r="AN47" i="1"/>
  <c r="AN46" i="1" s="1"/>
  <c r="AH47" i="1"/>
  <c r="AH46" i="1" s="1"/>
  <c r="AZ35" i="1"/>
  <c r="AZ34" i="1" s="1"/>
  <c r="J72" i="1"/>
  <c r="J71" i="1" s="1"/>
  <c r="V47" i="1"/>
  <c r="V46" i="1" s="1"/>
  <c r="N21" i="1"/>
  <c r="N20" i="1" s="1"/>
  <c r="N7" i="1" s="1"/>
  <c r="N258" i="1" s="1"/>
  <c r="AR21" i="1"/>
  <c r="AR20" i="1" s="1"/>
  <c r="AR7" i="1" s="1"/>
  <c r="AR258" i="1" s="1"/>
  <c r="V58" i="1"/>
  <c r="P47" i="1"/>
  <c r="P46" i="1" s="1"/>
  <c r="AT47" i="1"/>
  <c r="AT46" i="1" s="1"/>
  <c r="AT35" i="1"/>
  <c r="AT34" i="1" s="1"/>
  <c r="AH35" i="1"/>
  <c r="AH34" i="1" s="1"/>
  <c r="J60" i="1"/>
  <c r="J59" i="1" s="1"/>
  <c r="CD60" i="1"/>
  <c r="CD59" i="1" s="1"/>
  <c r="AZ33" i="1" l="1"/>
  <c r="AZ258" i="1" s="1"/>
  <c r="AH33" i="1"/>
  <c r="AH258" i="1" s="1"/>
  <c r="F272" i="1"/>
  <c r="P33" i="1"/>
  <c r="P258" i="1" s="1"/>
  <c r="AN33" i="1"/>
  <c r="AN258" i="1" s="1"/>
  <c r="J58" i="1"/>
  <c r="J258" i="1" s="1"/>
  <c r="CD21" i="1"/>
  <c r="CD20" i="1" s="1"/>
  <c r="CD7" i="1" s="1"/>
  <c r="CD35" i="1"/>
  <c r="CD34" i="1" s="1"/>
  <c r="CD58" i="1"/>
  <c r="AB33" i="1"/>
  <c r="AB258" i="1" s="1"/>
  <c r="V33" i="1"/>
  <c r="V258" i="1" s="1"/>
  <c r="CD47" i="1"/>
  <c r="CD46" i="1" s="1"/>
  <c r="AT33" i="1"/>
  <c r="AT258" i="1" s="1"/>
  <c r="E271" i="1" s="1"/>
  <c r="E270" i="1" l="1"/>
  <c r="E268" i="1"/>
  <c r="E269" i="1"/>
  <c r="CD33" i="1"/>
  <c r="CD258" i="1" s="1"/>
  <c r="E272" i="1" l="1"/>
</calcChain>
</file>

<file path=xl/sharedStrings.xml><?xml version="1.0" encoding="utf-8"?>
<sst xmlns="http://schemas.openxmlformats.org/spreadsheetml/2006/main" count="628" uniqueCount="531">
  <si>
    <t>Objetivo/ resultado esperado/ atividades</t>
  </si>
  <si>
    <t>Despesas Elegíveis</t>
  </si>
  <si>
    <t>Fonte de recursos (Projeto, Contrapartida)</t>
    <phoneticPr fontId="0" type="noConversion"/>
  </si>
  <si>
    <t>Unidade</t>
  </si>
  <si>
    <t>Quant</t>
  </si>
  <si>
    <t>Valor Unitário</t>
  </si>
  <si>
    <t>Valor Total  (R$)</t>
  </si>
  <si>
    <t>TOTAL</t>
  </si>
  <si>
    <t>Projeto</t>
  </si>
  <si>
    <t>Contrapartida</t>
  </si>
  <si>
    <t>A1</t>
  </si>
  <si>
    <t>Valores devem estar em Reais (R$).</t>
  </si>
  <si>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</si>
  <si>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</si>
  <si>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</si>
  <si>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</si>
  <si>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</si>
  <si>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</si>
  <si>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</si>
  <si>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</si>
  <si>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Mês 9</t>
  </si>
  <si>
    <t>Mês 10</t>
  </si>
  <si>
    <t>Mês 11</t>
  </si>
  <si>
    <t>Mês 12</t>
  </si>
  <si>
    <t>Mês 13</t>
  </si>
  <si>
    <t>Mês 14</t>
  </si>
  <si>
    <t>Mês 15</t>
  </si>
  <si>
    <t>Mês 16</t>
  </si>
  <si>
    <t>Mês 17</t>
  </si>
  <si>
    <t>Mês 18</t>
  </si>
  <si>
    <t>Mês 19</t>
  </si>
  <si>
    <t>Mês 20</t>
  </si>
  <si>
    <t>Mês 21</t>
  </si>
  <si>
    <t>Mês 22</t>
  </si>
  <si>
    <t>Mês 23</t>
  </si>
  <si>
    <t>Mês 24</t>
  </si>
  <si>
    <t>Aluguel de embarcação</t>
  </si>
  <si>
    <t>Aluguel de espaço para eventos</t>
  </si>
  <si>
    <t>Aluguel de veículo</t>
  </si>
  <si>
    <t>Aparelho de som</t>
  </si>
  <si>
    <t>Aspirador de pó</t>
  </si>
  <si>
    <t>Balança</t>
  </si>
  <si>
    <t>Bebedouro</t>
  </si>
  <si>
    <t>Bomba d'água</t>
  </si>
  <si>
    <t>Bússola</t>
  </si>
  <si>
    <t>Cafeteira</t>
  </si>
  <si>
    <t>Caixa de som</t>
  </si>
  <si>
    <t>Caixa estanque</t>
  </si>
  <si>
    <t>Cama</t>
  </si>
  <si>
    <t>Canoa</t>
  </si>
  <si>
    <t>Cantil</t>
  </si>
  <si>
    <t>Cartão de memória</t>
  </si>
  <si>
    <t>Case</t>
  </si>
  <si>
    <t>Clinômetro</t>
  </si>
  <si>
    <t>Cofre</t>
  </si>
  <si>
    <t>Colchão</t>
  </si>
  <si>
    <t>Diária nacional</t>
  </si>
  <si>
    <t>Drone</t>
  </si>
  <si>
    <t>DVD</t>
  </si>
  <si>
    <t>Estufa</t>
  </si>
  <si>
    <t>Filmadora</t>
  </si>
  <si>
    <t>Fogão</t>
  </si>
  <si>
    <t>Freezer</t>
  </si>
  <si>
    <t>Frete</t>
  </si>
  <si>
    <t>Frigobar</t>
  </si>
  <si>
    <t>Furadeira</t>
  </si>
  <si>
    <t>Geladeira</t>
  </si>
  <si>
    <t>Gerador</t>
  </si>
  <si>
    <t>GPS</t>
  </si>
  <si>
    <t>Holofote</t>
  </si>
  <si>
    <t>Isolante térmico</t>
  </si>
  <si>
    <t>Lanterna</t>
  </si>
  <si>
    <t>Lavadora de alta pressão</t>
  </si>
  <si>
    <t>Liquidificador</t>
  </si>
  <si>
    <t>Mangueira</t>
  </si>
  <si>
    <t>Material de construção</t>
  </si>
  <si>
    <t>Material de divulgação</t>
  </si>
  <si>
    <t>Mesa</t>
  </si>
  <si>
    <t>Microfone</t>
  </si>
  <si>
    <t>Microondas</t>
  </si>
  <si>
    <t>Microscópio</t>
  </si>
  <si>
    <t>Moderação de reuniões</t>
  </si>
  <si>
    <t>Motobomba</t>
  </si>
  <si>
    <t>Pacote Office</t>
  </si>
  <si>
    <t>Paquímetro</t>
  </si>
  <si>
    <t>Passagens aéreas Nacionais</t>
  </si>
  <si>
    <t>Purificador de água</t>
  </si>
  <si>
    <t>Quadriciclo</t>
  </si>
  <si>
    <t>Rádio HT</t>
  </si>
  <si>
    <t>Roçadeira</t>
  </si>
  <si>
    <t>Saco de dormir</t>
  </si>
  <si>
    <t>Saco estanque</t>
  </si>
  <si>
    <t>Serra circular</t>
  </si>
  <si>
    <t>Serviços Gráficos</t>
  </si>
  <si>
    <t>Sistema fotovoltaico</t>
  </si>
  <si>
    <t>Sobrevoo</t>
  </si>
  <si>
    <t>Sonar</t>
  </si>
  <si>
    <t>Tablet</t>
  </si>
  <si>
    <t>Tela de projeção</t>
  </si>
  <si>
    <t>Telefone satelital</t>
  </si>
  <si>
    <t>Termômetro</t>
  </si>
  <si>
    <t>Tripé</t>
  </si>
  <si>
    <t>Voadeira</t>
  </si>
  <si>
    <t>Voadeira com motor</t>
  </si>
  <si>
    <t>Outros</t>
  </si>
  <si>
    <t>Total</t>
  </si>
  <si>
    <t>INSTRUÇÕES PARA O PREENCHIMENTO</t>
  </si>
  <si>
    <t>Þ</t>
  </si>
  <si>
    <r>
      <rPr>
        <b/>
        <sz val="10"/>
        <rFont val="Arial"/>
        <family val="2"/>
      </rPr>
      <t>Unidade</t>
    </r>
    <r>
      <rPr>
        <sz val="10"/>
        <rFont val="Arial"/>
        <family val="2"/>
      </rPr>
      <t>: é a unidade de medida. Ou seja, dias, litros, horas ou "unidade" caso não seja o caso de especificar.</t>
    </r>
  </si>
  <si>
    <r>
      <rPr>
        <b/>
        <sz val="10"/>
        <rFont val="Arial"/>
        <family val="2"/>
      </rPr>
      <t>Quantidade</t>
    </r>
    <r>
      <rPr>
        <sz val="10"/>
        <rFont val="Arial"/>
        <family val="2"/>
      </rPr>
      <t>: número de unidades a serem compradas ou contratadas.</t>
    </r>
  </si>
  <si>
    <r>
      <rPr>
        <b/>
        <sz val="10"/>
        <rFont val="Arial"/>
        <family val="2"/>
      </rPr>
      <t>Valor Total</t>
    </r>
    <r>
      <rPr>
        <sz val="10"/>
        <rFont val="Arial"/>
        <family val="2"/>
      </rPr>
      <t>: multiplicação do valor unitário com a quantidade.</t>
    </r>
  </si>
  <si>
    <t xml:space="preserve">Nome do ordenador financeiro: </t>
  </si>
  <si>
    <t xml:space="preserve">OBJETIVO ESPECÍFICO 1: </t>
  </si>
  <si>
    <t>Resultado esperado 1.1:</t>
  </si>
  <si>
    <t xml:space="preserve">Atividade 1.1.1:  </t>
  </si>
  <si>
    <r>
      <t xml:space="preserve">OBJETIVO ESPECÍFICO 2: </t>
    </r>
    <r>
      <rPr>
        <b/>
        <i/>
        <sz val="12"/>
        <color indexed="8"/>
        <rFont val="Arial"/>
        <family val="2"/>
      </rPr>
      <t xml:space="preserve"> </t>
    </r>
  </si>
  <si>
    <t xml:space="preserve">Resultado esperado  2.1: </t>
  </si>
  <si>
    <t xml:space="preserve">Atividade 2.1.1: </t>
  </si>
  <si>
    <r>
      <t>OBJETIVO ESPECÍFICO 3:</t>
    </r>
    <r>
      <rPr>
        <b/>
        <i/>
        <sz val="12"/>
        <color indexed="8"/>
        <rFont val="Arial"/>
        <family val="2"/>
      </rPr>
      <t xml:space="preserve"> </t>
    </r>
  </si>
  <si>
    <t xml:space="preserve">Resultado esperado  3.1: </t>
  </si>
  <si>
    <t xml:space="preserve">Atividade 3.1.1: </t>
  </si>
  <si>
    <t xml:space="preserve">OBJETIVO ESPECÍFICO 4: </t>
  </si>
  <si>
    <t xml:space="preserve">Resultado esperado  4.1: </t>
  </si>
  <si>
    <t xml:space="preserve">Atividade 4.1.1: </t>
  </si>
  <si>
    <t xml:space="preserve">OBJETIVO ESPECÍFICO 5: </t>
  </si>
  <si>
    <r>
      <t>Resultado esperado  5.1:</t>
    </r>
    <r>
      <rPr>
        <b/>
        <i/>
        <sz val="11"/>
        <color indexed="8"/>
        <rFont val="Arial"/>
        <family val="2"/>
      </rPr>
      <t xml:space="preserve"> </t>
    </r>
  </si>
  <si>
    <t xml:space="preserve">Atividade 5.1.1: </t>
  </si>
  <si>
    <t xml:space="preserve">OBJETIVO ESPECÍFICO 6: </t>
  </si>
  <si>
    <r>
      <t>Resultado esperado  6.1:</t>
    </r>
    <r>
      <rPr>
        <b/>
        <i/>
        <sz val="11"/>
        <color indexed="8"/>
        <rFont val="Arial"/>
        <family val="2"/>
      </rPr>
      <t xml:space="preserve"> </t>
    </r>
  </si>
  <si>
    <r>
      <t xml:space="preserve">Atividade 6.1.1: </t>
    </r>
    <r>
      <rPr>
        <b/>
        <i/>
        <sz val="11"/>
        <color indexed="8"/>
        <rFont val="Arial"/>
        <family val="2"/>
      </rPr>
      <t xml:space="preserve"> </t>
    </r>
  </si>
  <si>
    <t xml:space="preserve">OBJETIVO ESPECÍFICO 7: </t>
  </si>
  <si>
    <r>
      <t>Resultado esperado  7.1:</t>
    </r>
    <r>
      <rPr>
        <b/>
        <i/>
        <sz val="11"/>
        <color indexed="8"/>
        <rFont val="Arial"/>
        <family val="2"/>
      </rPr>
      <t xml:space="preserve"> </t>
    </r>
  </si>
  <si>
    <t xml:space="preserve">Atividade 7.1.1: </t>
  </si>
  <si>
    <t>Abafador</t>
  </si>
  <si>
    <t>Acessórios de informática</t>
  </si>
  <si>
    <t>Acessórios e peças náuticas</t>
  </si>
  <si>
    <t>Acessórios e peças para veículos</t>
  </si>
  <si>
    <t>Acessórios Eletrônicos</t>
  </si>
  <si>
    <t>Acessórios Máquinas e Motores</t>
  </si>
  <si>
    <t>Acessórios para câmera esportiva</t>
  </si>
  <si>
    <t>ADCP (perfilador hidroacústico de correntes)</t>
  </si>
  <si>
    <t>Alimentação - mercado</t>
  </si>
  <si>
    <t>Alimentação - refeições</t>
  </si>
  <si>
    <t>Aluguel de notebooks</t>
  </si>
  <si>
    <t>Analisador Hematológico</t>
  </si>
  <si>
    <t>Anorak</t>
  </si>
  <si>
    <t>Antena para TV</t>
  </si>
  <si>
    <t>Aparador</t>
  </si>
  <si>
    <t>Equipamento de salvatagem</t>
  </si>
  <si>
    <t>Aquecedor</t>
  </si>
  <si>
    <t>Ar condicionado</t>
  </si>
  <si>
    <t>Arc gis</t>
  </si>
  <si>
    <t>Arc map</t>
  </si>
  <si>
    <t>Armadilha fotográfica</t>
  </si>
  <si>
    <t>Armadilha VSR (borboleta)</t>
  </si>
  <si>
    <t>Armário</t>
  </si>
  <si>
    <t>Arquivo</t>
  </si>
  <si>
    <t>Autoclave</t>
  </si>
  <si>
    <t>Balsa flutuante</t>
  </si>
  <si>
    <t>Banco</t>
  </si>
  <si>
    <t>Banco de baterias</t>
  </si>
  <si>
    <t>Barco</t>
  </si>
  <si>
    <t>Barco regional</t>
  </si>
  <si>
    <t>Barraca</t>
  </si>
  <si>
    <t>Batedeira</t>
  </si>
  <si>
    <t>Bateria - estacionária</t>
  </si>
  <si>
    <t>Bateria de carro</t>
  </si>
  <si>
    <t>Beliche</t>
  </si>
  <si>
    <t>Betoneira</t>
  </si>
  <si>
    <t>Bicicleta</t>
  </si>
  <si>
    <t>Binóculo</t>
  </si>
  <si>
    <t>Boias e poitas</t>
  </si>
  <si>
    <t>Bolsa de Pesquisa</t>
  </si>
  <si>
    <t>Bolsa e mochila</t>
  </si>
  <si>
    <t>Bomba/mochila costal</t>
  </si>
  <si>
    <t>Bombona</t>
  </si>
  <si>
    <t>Bonés - uniforme</t>
  </si>
  <si>
    <t>Bote inflável com motor</t>
  </si>
  <si>
    <t>Botijão de gás</t>
  </si>
  <si>
    <t>Brindes Promocionais</t>
  </si>
  <si>
    <t>Cadeira</t>
  </si>
  <si>
    <t>Caiaque</t>
  </si>
  <si>
    <t>Caixa d'água</t>
  </si>
  <si>
    <t>Caixa plástica</t>
  </si>
  <si>
    <t>Material de Papelaria</t>
  </si>
  <si>
    <t>Caixa térmica</t>
  </si>
  <si>
    <t>Cama, mesa e banho</t>
  </si>
  <si>
    <t>Câmera esportiva</t>
  </si>
  <si>
    <t>Câmera fotofráfica subaquática</t>
  </si>
  <si>
    <t>Câmera fotográfica digital</t>
  </si>
  <si>
    <t>Câmera térmica</t>
  </si>
  <si>
    <t>Caminhão</t>
  </si>
  <si>
    <t>Camisas (uniforme)</t>
  </si>
  <si>
    <t>Camisetas UV</t>
  </si>
  <si>
    <t>Canil/gaiola</t>
  </si>
  <si>
    <t>Capa de chuva</t>
  </si>
  <si>
    <t>EPIs</t>
  </si>
  <si>
    <t>Carregador de pilhas</t>
  </si>
  <si>
    <t>Carreta agrícola</t>
  </si>
  <si>
    <t>Carreta rodoviária para embarcação</t>
  </si>
  <si>
    <t>Carrinho de Mão</t>
  </si>
  <si>
    <t>Central telefônica</t>
  </si>
  <si>
    <t>Centrífuga</t>
  </si>
  <si>
    <t>Coffee Break</t>
  </si>
  <si>
    <t>Colchão inflável</t>
  </si>
  <si>
    <t>Combustíveis (contratação)</t>
  </si>
  <si>
    <t>Compressor de ar</t>
  </si>
  <si>
    <t>Controlador de carga</t>
  </si>
  <si>
    <t>Corda</t>
  </si>
  <si>
    <t>Corel Draw</t>
  </si>
  <si>
    <t>Cortadeira metalográfica</t>
  </si>
  <si>
    <t>Coturnos - uniforme</t>
  </si>
  <si>
    <t>Crédito para telefone satelital</t>
  </si>
  <si>
    <t>Data Logger</t>
  </si>
  <si>
    <t>Decomaker</t>
  </si>
  <si>
    <t>Desktop e Notebook</t>
  </si>
  <si>
    <t>Desktop e Notebook geoprocessamento</t>
  </si>
  <si>
    <t>Despachante</t>
  </si>
  <si>
    <t>Desumificador de ar</t>
  </si>
  <si>
    <t>Diária internacional</t>
  </si>
  <si>
    <t>Dinamômetro</t>
  </si>
  <si>
    <t>Direção e comando embarcação</t>
  </si>
  <si>
    <t>Divisórias</t>
  </si>
  <si>
    <t>Ferramentas de jardinagem</t>
  </si>
  <si>
    <t>Equipamento de videoconferência</t>
  </si>
  <si>
    <t>Equipamento playback</t>
  </si>
  <si>
    <t>Equipamentos de escalada</t>
  </si>
  <si>
    <t>Equipamentos de mergulho</t>
  </si>
  <si>
    <t>Equipamentos para Laboratório</t>
  </si>
  <si>
    <t>Equipamentos para radiocomunicação</t>
  </si>
  <si>
    <t>Escada</t>
  </si>
  <si>
    <t>Escrivaninha</t>
  </si>
  <si>
    <t>Esmeril</t>
  </si>
  <si>
    <t>Espectrofotômetro</t>
  </si>
  <si>
    <t>Espéculo</t>
  </si>
  <si>
    <t>Estação de meteorologia</t>
  </si>
  <si>
    <t>Estante</t>
  </si>
  <si>
    <t>Estetoscópio</t>
  </si>
  <si>
    <t>Etiquetadora</t>
  </si>
  <si>
    <t>Exaustor</t>
  </si>
  <si>
    <t>Extensão Telescópica</t>
  </si>
  <si>
    <t>Extintor</t>
  </si>
  <si>
    <t>Faca</t>
  </si>
  <si>
    <t>Ferramentas de marcenaria</t>
  </si>
  <si>
    <t>Ferro de passar</t>
  </si>
  <si>
    <t>Flip chart</t>
  </si>
  <si>
    <t>Fogão industrial</t>
  </si>
  <si>
    <t>Fogareiro</t>
  </si>
  <si>
    <t>Fone de ouvido</t>
  </si>
  <si>
    <t>Forno elétrico</t>
  </si>
  <si>
    <t>Garrafa térmica</t>
  </si>
  <si>
    <t>Gaveteiro/criado mudo</t>
  </si>
  <si>
    <t>Gerador solar</t>
  </si>
  <si>
    <t>Glicosímetro</t>
  </si>
  <si>
    <t>Gravador de DVD</t>
  </si>
  <si>
    <t>Gravador de voz</t>
  </si>
  <si>
    <t>Guincho</t>
  </si>
  <si>
    <t>HD Externo</t>
  </si>
  <si>
    <t>Hidrofone</t>
  </si>
  <si>
    <t>Hospedagem - custo recorrente</t>
  </si>
  <si>
    <t>Hovercraft</t>
  </si>
  <si>
    <t>Imagens de Satélite</t>
  </si>
  <si>
    <t>Implementos agrícolas</t>
  </si>
  <si>
    <t>Implementos para caminhões</t>
  </si>
  <si>
    <t>Impressões</t>
  </si>
  <si>
    <t>Impressora/scanner</t>
  </si>
  <si>
    <t>Incubadora animal</t>
  </si>
  <si>
    <t>Insumos agrícolas</t>
  </si>
  <si>
    <t>Inversor fotovoltáico</t>
  </si>
  <si>
    <t>IPVA</t>
  </si>
  <si>
    <t>Kit Academia Terceira Idade</t>
  </si>
  <si>
    <t>Kit amplificador de voz</t>
  </si>
  <si>
    <t>Kit de Moderação</t>
  </si>
  <si>
    <t>Kit fumígeno</t>
  </si>
  <si>
    <t>Kit Primeiros Socorros</t>
  </si>
  <si>
    <t>Lampião</t>
  </si>
  <si>
    <t>Lancha</t>
  </si>
  <si>
    <t>Lente para câmera fotográfica</t>
  </si>
  <si>
    <t>Livros/Guia de Identificação de espécies</t>
  </si>
  <si>
    <t>Lixeira</t>
  </si>
  <si>
    <t>Lona</t>
  </si>
  <si>
    <t>Luminárias</t>
  </si>
  <si>
    <t>Lupa</t>
  </si>
  <si>
    <t>Luva</t>
  </si>
  <si>
    <t>Mangueira de combate a incêndio florestal</t>
  </si>
  <si>
    <t>Manutenção de automotores e embarcações - peças</t>
  </si>
  <si>
    <t>Manutenção de automotores e embarcações (serviços)</t>
  </si>
  <si>
    <t>Manutenção de embarcações - peças</t>
  </si>
  <si>
    <t>Manutenção de embarcações - serviço</t>
  </si>
  <si>
    <t>Manutenção de equipamentos - peças</t>
  </si>
  <si>
    <t>Manutenção de equipamentos (serviço)</t>
  </si>
  <si>
    <t>Manutenção de Instalações (material)</t>
  </si>
  <si>
    <t>Manutenção de Instalações (serviço)</t>
  </si>
  <si>
    <t>Manutenção de veículos - peças</t>
  </si>
  <si>
    <t>Mapas</t>
  </si>
  <si>
    <t>Máquina de lavar louça</t>
  </si>
  <si>
    <t>Máquina de lavar roupa</t>
  </si>
  <si>
    <t>Máquina de moer</t>
  </si>
  <si>
    <t>Máquina de solda</t>
  </si>
  <si>
    <t>Máquina seladora</t>
  </si>
  <si>
    <t>Materiais de uso e consumo</t>
  </si>
  <si>
    <t>Material elétrico</t>
  </si>
  <si>
    <t>Material para captura e identificação de animais</t>
  </si>
  <si>
    <t>Megafone</t>
  </si>
  <si>
    <t>Mesa digitalizadora</t>
  </si>
  <si>
    <t>Mixer</t>
  </si>
  <si>
    <t>Mosquiteiro</t>
  </si>
  <si>
    <t>Moto aquática</t>
  </si>
  <si>
    <t>Motocicleta de uso exclusivo off road</t>
  </si>
  <si>
    <t>Motocicleta de uso misto on / off road</t>
  </si>
  <si>
    <t>Motores para embarcação</t>
  </si>
  <si>
    <t>Motoserra</t>
  </si>
  <si>
    <t>No Break/Estabilizador</t>
  </si>
  <si>
    <t>Ônibus</t>
  </si>
  <si>
    <t>Ônibus 4x4</t>
  </si>
  <si>
    <t>Passador de slides</t>
  </si>
  <si>
    <t>Passagens aéreas Regionais</t>
  </si>
  <si>
    <t>Passagens internacionais</t>
  </si>
  <si>
    <t>Perfurador de solo</t>
  </si>
  <si>
    <t>Perneira</t>
  </si>
  <si>
    <t>Pilhas e Baterias</t>
  </si>
  <si>
    <t>Pinga-fogo</t>
  </si>
  <si>
    <t>Placas de sinalização</t>
  </si>
  <si>
    <t>Plano de Manejo - Consultoria PF</t>
  </si>
  <si>
    <t>Plano de Manejo - Consultoria PJ</t>
  </si>
  <si>
    <t>Plotter</t>
  </si>
  <si>
    <t>Plotter náutico</t>
  </si>
  <si>
    <t>Pluviômetro</t>
  </si>
  <si>
    <t>Pneu</t>
  </si>
  <si>
    <t>Pneus (contratação)</t>
  </si>
  <si>
    <t>Poltrona</t>
  </si>
  <si>
    <t>Ponto eletrônico</t>
  </si>
  <si>
    <t>Prancha de bodyboard</t>
  </si>
  <si>
    <t>Prancheta subaquática</t>
  </si>
  <si>
    <t>Prensa hidraulica</t>
  </si>
  <si>
    <t>Prensa para extração de óleos vegetais</t>
  </si>
  <si>
    <t>Processador de alimentos</t>
  </si>
  <si>
    <t>Produtos químicos para laboratório</t>
  </si>
  <si>
    <t>Projetor</t>
  </si>
  <si>
    <t>Publicação em jornal - divulgação</t>
  </si>
  <si>
    <t>Publicações em jornais</t>
  </si>
  <si>
    <t>Quadro branco</t>
  </si>
  <si>
    <t>Queimador</t>
  </si>
  <si>
    <t>Reboque rodoviário</t>
  </si>
  <si>
    <t>Rede</t>
  </si>
  <si>
    <t>Refratômetro</t>
  </si>
  <si>
    <t>Régua/Trena</t>
  </si>
  <si>
    <t>Régua/Trena digital</t>
  </si>
  <si>
    <t>Repetidora</t>
  </si>
  <si>
    <t>Rolo-faca</t>
  </si>
  <si>
    <t>Roteador, switch e modem</t>
  </si>
  <si>
    <t>ROV</t>
  </si>
  <si>
    <t>Seguros</t>
  </si>
  <si>
    <t>Sensor</t>
  </si>
  <si>
    <t>Servidor</t>
  </si>
  <si>
    <t>Simulador de voo</t>
  </si>
  <si>
    <t>Sofá</t>
  </si>
  <si>
    <t>Software utilitários</t>
  </si>
  <si>
    <t>Sonda multiparâmetros</t>
  </si>
  <si>
    <t>Soprador</t>
  </si>
  <si>
    <t>Spot trace</t>
  </si>
  <si>
    <t>SSD</t>
  </si>
  <si>
    <t>Tanque agrícola</t>
  </si>
  <si>
    <t>Telefone fixo</t>
  </si>
  <si>
    <t>Telêmetro</t>
  </si>
  <si>
    <t>Tenda pantográfica</t>
  </si>
  <si>
    <t>Tonner e cartucho</t>
  </si>
  <si>
    <t>Torno elétrico para cerâmica</t>
  </si>
  <si>
    <t>Transformador</t>
  </si>
  <si>
    <t>Transponder</t>
  </si>
  <si>
    <t>Trator</t>
  </si>
  <si>
    <t>Trena subaquática</t>
  </si>
  <si>
    <t>Triturador de papel</t>
  </si>
  <si>
    <t>Triturador forrageiro</t>
  </si>
  <si>
    <t>TV</t>
  </si>
  <si>
    <t>Unidade de fita</t>
  </si>
  <si>
    <t>Uniforme</t>
  </si>
  <si>
    <t>Uniformes - serviços PJ</t>
  </si>
  <si>
    <t>Utensílios de camping</t>
  </si>
  <si>
    <t>Utensílios de sede, casa, posto e área de serviço</t>
  </si>
  <si>
    <t>Utensílios para laboratório</t>
  </si>
  <si>
    <t>Van</t>
  </si>
  <si>
    <t>Vara Telescópica</t>
  </si>
  <si>
    <t>Veículo 4x4</t>
  </si>
  <si>
    <t>Veículo passeio</t>
  </si>
  <si>
    <t>Veículo Utilitário Multitarefa - UTV</t>
  </si>
  <si>
    <t>Ventilador</t>
  </si>
  <si>
    <t>Walk talk</t>
  </si>
  <si>
    <t>Web Cam</t>
  </si>
  <si>
    <t>Despesa Elegível</t>
  </si>
  <si>
    <t>Alimentação</t>
  </si>
  <si>
    <t>Bolsa</t>
  </si>
  <si>
    <t>Passagem</t>
  </si>
  <si>
    <t>Aluguel</t>
  </si>
  <si>
    <t>Passagens Terrestres</t>
  </si>
  <si>
    <t>DESLOC(Relação!$A$3;1;CORRESP(Orçamento!$D$10;Relação!$A$3:$M$3;0)-1;13)</t>
  </si>
  <si>
    <t>Bens</t>
  </si>
  <si>
    <t>Combustível</t>
  </si>
  <si>
    <t>Vale Alimentação</t>
  </si>
  <si>
    <t>Vale Refeição</t>
  </si>
  <si>
    <t>Vale Transporte</t>
  </si>
  <si>
    <t>Plano de Saúde</t>
  </si>
  <si>
    <t>Seguro de Vida</t>
  </si>
  <si>
    <t>Plano Odontológico</t>
  </si>
  <si>
    <t>Cartão Combustível</t>
  </si>
  <si>
    <t>Material de Escritório</t>
  </si>
  <si>
    <t>Prestação de Contas de Viagem</t>
  </si>
  <si>
    <t>Passagens Fluviais</t>
  </si>
  <si>
    <t>Especificação do insumo quando escolher "Outros"</t>
  </si>
  <si>
    <t>Consultoria_PF</t>
  </si>
  <si>
    <t>Consultoria_PJ</t>
  </si>
  <si>
    <t>Serviços_PF</t>
  </si>
  <si>
    <t>Serviços_PJ</t>
  </si>
  <si>
    <t xml:space="preserve">Despesas_Administrativas </t>
  </si>
  <si>
    <t>Diárias_PC_Viagens</t>
  </si>
  <si>
    <t>Salários_Encargos_Benefícios</t>
  </si>
  <si>
    <t>A 8.1</t>
  </si>
  <si>
    <t>A 8</t>
  </si>
  <si>
    <t xml:space="preserve">OBJETIVO ESPECÍFICO 8: </t>
  </si>
  <si>
    <t xml:space="preserve">Atividade 8.1.1: </t>
  </si>
  <si>
    <r>
      <t>Resultado esperado  8.1:</t>
    </r>
    <r>
      <rPr>
        <b/>
        <i/>
        <sz val="11"/>
        <color indexed="8"/>
        <rFont val="Arial"/>
        <family val="2"/>
      </rPr>
      <t xml:space="preserve"> </t>
    </r>
  </si>
  <si>
    <t>A 8.1.1</t>
  </si>
  <si>
    <t>A 9</t>
  </si>
  <si>
    <t xml:space="preserve">OBJETIVO ESPECÍFICO 9: </t>
  </si>
  <si>
    <t>A 9.1</t>
  </si>
  <si>
    <t xml:space="preserve">Resultado esperado  9.1: </t>
  </si>
  <si>
    <t>A 9.1.1</t>
  </si>
  <si>
    <t xml:space="preserve">Atividade 9.1.1: </t>
  </si>
  <si>
    <t>A 10</t>
  </si>
  <si>
    <t xml:space="preserve">OBJETIVO ESPECÍFICO 10: </t>
  </si>
  <si>
    <t>A 10.1</t>
  </si>
  <si>
    <t xml:space="preserve">Resultado esperado  10.1: </t>
  </si>
  <si>
    <t>A 10.1.1</t>
  </si>
  <si>
    <t xml:space="preserve">Atividade 10.1.1: </t>
  </si>
  <si>
    <t>A 7</t>
  </si>
  <si>
    <t>A 7.1</t>
  </si>
  <si>
    <t>A 7.1.1</t>
  </si>
  <si>
    <t>A 6</t>
  </si>
  <si>
    <t>A 6.1</t>
  </si>
  <si>
    <t>A 6.1.1</t>
  </si>
  <si>
    <t>A 5.1</t>
  </si>
  <si>
    <t>A 5.1.1</t>
  </si>
  <si>
    <t>A 5</t>
  </si>
  <si>
    <t>A 4</t>
  </si>
  <si>
    <t>A 4.1</t>
  </si>
  <si>
    <t>A 4.1.1</t>
  </si>
  <si>
    <t>A 3</t>
  </si>
  <si>
    <t>A 3.1</t>
  </si>
  <si>
    <t>A 3.1.1</t>
  </si>
  <si>
    <t>A 1.1</t>
  </si>
  <si>
    <t>A 1.1.1</t>
  </si>
  <si>
    <t>A 2</t>
  </si>
  <si>
    <t>A 2.1</t>
  </si>
  <si>
    <t>A 2.1.1</t>
  </si>
  <si>
    <t>A 1.2</t>
  </si>
  <si>
    <t>Resultado esperado 1.2:</t>
  </si>
  <si>
    <t>A 1.2.1</t>
  </si>
  <si>
    <t xml:space="preserve">Atividade 1.2.1: </t>
  </si>
  <si>
    <t>A 2.2</t>
  </si>
  <si>
    <t xml:space="preserve">Resultado esperado  2.2: </t>
  </si>
  <si>
    <t>A 2.2.1</t>
  </si>
  <si>
    <t xml:space="preserve">Atividade 2.2.1: </t>
  </si>
  <si>
    <t>A 3.2</t>
  </si>
  <si>
    <t>A 3.2.1</t>
  </si>
  <si>
    <t xml:space="preserve">Resultado esperado  3.2: </t>
  </si>
  <si>
    <t xml:space="preserve">Atividade 3.2.1: </t>
  </si>
  <si>
    <t>A 4.2</t>
  </si>
  <si>
    <t>A 4.2.1</t>
  </si>
  <si>
    <t xml:space="preserve">Resultado esperado  4.2: </t>
  </si>
  <si>
    <t xml:space="preserve">Atividade 4.2.1: </t>
  </si>
  <si>
    <t>A 5.2</t>
  </si>
  <si>
    <t xml:space="preserve">Resultado esperado  5.2: </t>
  </si>
  <si>
    <t>A 5.2.1</t>
  </si>
  <si>
    <t xml:space="preserve">Atividade 5.2.1: </t>
  </si>
  <si>
    <t>A 6.2</t>
  </si>
  <si>
    <t xml:space="preserve">Resultado esperado  6.2: </t>
  </si>
  <si>
    <t>A 6.2.1</t>
  </si>
  <si>
    <t xml:space="preserve">Atividade 6.2.1:  </t>
  </si>
  <si>
    <t>A 7.2</t>
  </si>
  <si>
    <t xml:space="preserve">Resultado esperado  7.2: </t>
  </si>
  <si>
    <t>A 7.2.1</t>
  </si>
  <si>
    <t xml:space="preserve">Atividade 7.2.1: </t>
  </si>
  <si>
    <t>A 8.2</t>
  </si>
  <si>
    <t xml:space="preserve">Resultado esperado  8.2: </t>
  </si>
  <si>
    <t>A 8.2.1</t>
  </si>
  <si>
    <t xml:space="preserve">Atividade 8.2.1: </t>
  </si>
  <si>
    <t>A 9.2</t>
  </si>
  <si>
    <t xml:space="preserve">Resultado esperado  9.2: </t>
  </si>
  <si>
    <t>A 9.2.1</t>
  </si>
  <si>
    <t xml:space="preserve">Atividade 9.2.1: </t>
  </si>
  <si>
    <t>A 10.2</t>
  </si>
  <si>
    <t xml:space="preserve">Resultado esperado  10.2: </t>
  </si>
  <si>
    <t>A 10.2.1</t>
  </si>
  <si>
    <t xml:space="preserve">Atividade 10.2.1: </t>
  </si>
  <si>
    <t xml:space="preserve">Nome do Projeto: </t>
  </si>
  <si>
    <t>Fonte do Recurso</t>
  </si>
  <si>
    <t xml:space="preserve">Instituição Proponente: </t>
  </si>
  <si>
    <t xml:space="preserve">Despesa Elegível: Ao clicar no campo Despesa Elegível aparecerá no canto direito um botão com uma seta apontada para baixo, o qual deve ser clicado para que apareça a lista das classificações disponíveis. Cada opção de Despesa Elegível terá uma lista de insumos específica.
• Alimentação - Compra de produtos alimentícios ou refeições
• Bens - Mobiliário, maquinário, veículos de transporte, equipamentos de informática
• Bolsa - Bolsa de Estudos para mestrado ou doutorado
• Combustível - Compra de combustível
• Consultoria PF - Consultoria quando o prestador de serviço for pessoa física
• Consultoria PJ - Consultoria quando o prestador de serviço for pessoa jurídica
• Despesas Administrativas - Aluguel, luz, telefone, internet, fotocópias, correio, cartório, material de escritório, etc.
• Diárias - Para custeio de alimentação, hospedagem e deslocamento quando a atividade for fora do escritório
• Passagens - Passagens aéreas, terrestres e fluviais.
• Prestação de Contas de Viagem - Quando a instituição reembolsa ao participante do projeto os custos realizados durante uma atividade fora do escritório.
• Salários, Encargos e Benefícios - Para pagamento de salário de pessoal alocado no projeto com vínculo empregatício por meio da Consolidação das Leis do Trabalho - CLT , bem como dos encargos e benefícios, além de estagiários.
• Serviços de terceiros PF - Qualquer serviço prestado por pessoa física (Exemplo: pedreiro, cozinheiro, mateiro, etc.)
• Serviços de terceiros PJ - Qualquer serviço prestado por pessoa jurídica (Exemplo: locação de veículo, seguro de veículo, etc.)
</t>
  </si>
  <si>
    <r>
      <rPr>
        <b/>
        <sz val="10"/>
        <rFont val="Arial"/>
        <family val="2"/>
      </rPr>
      <t>Valor Unitário</t>
    </r>
    <r>
      <rPr>
        <sz val="10"/>
        <rFont val="Arial"/>
        <family val="2"/>
      </rPr>
      <t>: valor de cada unidade (valor de 1 diária, valor de 1 litro de combustível, valor de 1 consultoria, etc.).</t>
    </r>
  </si>
  <si>
    <t>A soma dos valores no cronograma de despesas deve ser igual ao valor total previsto no projeto.</t>
  </si>
  <si>
    <t>Caso haja necessidade, deverão ser incluídas mais linhas ou colunas, e as fórmulas deverão ser conferidas.</t>
  </si>
  <si>
    <t>As células a partir da linha 7 e das colunas H até BG só aceitam números.</t>
  </si>
  <si>
    <r>
      <t xml:space="preserve">A numeração dos objetivos específicos, resultados esperados e atividades devem seguir o formulário do Plano de Trabalho. Os objetivos específicos devem ser numerados com a letra </t>
    </r>
    <r>
      <rPr>
        <b/>
        <sz val="10"/>
        <rFont val="Arial"/>
        <family val="2"/>
      </rPr>
      <t>A</t>
    </r>
    <r>
      <rPr>
        <sz val="10"/>
        <rFont val="Arial"/>
        <family val="2"/>
      </rPr>
      <t xml:space="preserve"> e o número do objetivo: A1 para o objetivo 1; A2 para o objetivo 2; etc., conforme o número de objetivos do projeto. Os resultados devem seguir a numeração do objetivo a que pertencem mais o número do resultado: A1.1 para o primeiro resultado do objetivo 1, A1.2 para o segundo resultado do objetivo 1, e assim sucessivamente.</t>
    </r>
  </si>
  <si>
    <t xml:space="preserve">Observações:
1)  A cada mês deve ser descrito o valor a ser gasto no período (mês);
2) A instituição proponente deverá inserir linhas adicionais para atender ao total de objetivos específicos, metas/resultados e atividades do projeto;
3) A última linha do orçamento, em Laranja, é o somatório de cada coluna, então na inclusão de novas linhas, a fórmula ali contida deve ser revista;
4) A instituição proponente deverá inserir colunas adicionais para atender a duração prevista do projeto (número de meses), se necessário;
5) A última coluna do orçamento, em Azul, é o somatório de cada linha por Fonte de Recurso (Projeto e Contrapartida), então na inclusão de novas colunas, a fórmula ali contida deve ser revista.
6) O somatório dos valores de todos os meses deve ser igual ao somatório total do projeto, tanto por fonte quanto de forma geral.
</t>
  </si>
  <si>
    <t>Semestre 1</t>
  </si>
  <si>
    <t>Semestre 2</t>
  </si>
  <si>
    <t>Semestre 3</t>
  </si>
  <si>
    <t>Semestre 4</t>
  </si>
  <si>
    <t>Totalizador por Semestre</t>
  </si>
  <si>
    <t>Encargos Trabalhistas</t>
  </si>
  <si>
    <t>Caso tenha lido todas as instruções acima clique em Sim para que a planilha de Orçamento e Cronograma de Desembolso seja habilitada.</t>
  </si>
  <si>
    <r>
      <rPr>
        <sz val="10"/>
        <rFont val="Arial"/>
        <family val="2"/>
      </rPr>
      <t xml:space="preserve">Insumos: Ao clicar na célula que está escrito </t>
    </r>
    <r>
      <rPr>
        <b/>
        <sz val="10"/>
        <rFont val="Arial"/>
        <family val="2"/>
      </rPr>
      <t>insumo</t>
    </r>
    <r>
      <rPr>
        <sz val="10"/>
        <rFont val="Arial"/>
        <family val="2"/>
      </rPr>
      <t xml:space="preserve">, aparecerá no canto direito um botão com uma seta apontada para baixo, o qual deve ser clicado para que apareça a lista dos insumos disponíveis para a Despesa Elegível escolhida. No caso de não possuir o insumo desejado, escolher a opção </t>
    </r>
    <r>
      <rPr>
        <b/>
        <sz val="10"/>
        <color rgb="FFFF0000"/>
        <rFont val="Arial"/>
        <family val="2"/>
      </rPr>
      <t>Outros</t>
    </r>
    <r>
      <rPr>
        <sz val="10"/>
        <rFont val="Arial"/>
        <family val="2"/>
      </rPr>
      <t xml:space="preserve"> e na célula da coluna D (</t>
    </r>
    <r>
      <rPr>
        <sz val="10"/>
        <color rgb="FFFF0000"/>
        <rFont val="Arial"/>
        <family val="2"/>
      </rPr>
      <t>Especificação do insumo quando escolher "Outros"</t>
    </r>
    <r>
      <rPr>
        <sz val="10"/>
        <rFont val="Arial"/>
        <family val="2"/>
      </rPr>
      <t xml:space="preserve">) informar o insumo necessário.
Nem todos os tipos de Despesa Elegível possuem a opção </t>
    </r>
    <r>
      <rPr>
        <b/>
        <sz val="10"/>
        <color rgb="FFFF0000"/>
        <rFont val="Arial"/>
        <family val="2"/>
      </rPr>
      <t>Outros</t>
    </r>
    <r>
      <rPr>
        <sz val="10"/>
        <rFont val="Arial"/>
        <family val="2"/>
      </rPr>
      <t>.</t>
    </r>
  </si>
  <si>
    <t>Fontes de Recurso</t>
  </si>
  <si>
    <t xml:space="preserve"> Contrapartida</t>
  </si>
  <si>
    <t>Após a tabela de Orçamento e Cronograma de Desembolso há uma tabela totalizadora por semestre e por fonte de recurso. O total por fonte de recurso deverá ser igual ao Total do Orçamento de todo o período do projeto, por fonte de recurso, ou seja os valores constantes nas células BF258 e BG258. Lembrando, que estas células poderão ser alteradas, no caso de inclusões de linhas ou colunas.</t>
  </si>
  <si>
    <r>
      <t xml:space="preserve">Para as previsões de salários e encargos deverão ser feitas da seguinte forma:
Salários - no campo de insumo deverá escolher a opção </t>
    </r>
    <r>
      <rPr>
        <sz val="10"/>
        <color rgb="FFFF0000"/>
        <rFont val="Arial"/>
        <family val="2"/>
      </rPr>
      <t>Outros</t>
    </r>
    <r>
      <rPr>
        <sz val="10"/>
        <rFont val="Arial"/>
        <family val="2"/>
      </rPr>
      <t xml:space="preserve"> e deverá especificar na célula ao lado (Coluna -Especificação do insumo quando escolher "Outros") os cargos dos profissionais que seão alocados no projeto, por exemplo: Assistente Administrativo, Gerente de Projeto, Analista Financeiro, etc.
Para as previsões dos encargos deverá escolher no campo do insumo a opção </t>
    </r>
    <r>
      <rPr>
        <sz val="10"/>
        <color rgb="FFFF0000"/>
        <rFont val="Arial"/>
        <family val="2"/>
      </rPr>
      <t>Encargos Trabalhistas</t>
    </r>
    <r>
      <rPr>
        <sz val="10"/>
        <rFont val="Arial"/>
        <family val="2"/>
      </rPr>
      <t>, o qual deverá ter a previsão de INSS, Imposto de Renda, PIS e FGTS.</t>
    </r>
  </si>
  <si>
    <t>Água, Luz, Telefone, Internet, Hospedagem de Site</t>
  </si>
  <si>
    <t>Fotocópias/ Cartório/Postagem</t>
  </si>
  <si>
    <t>ANEXO E:  ORÇAMENTO E CRONOGRAMA DE DESEMBOLSO</t>
  </si>
  <si>
    <t>Mês 25</t>
  </si>
  <si>
    <t>Mês 26</t>
  </si>
  <si>
    <t>Mês 27</t>
  </si>
  <si>
    <t>Mês 28</t>
  </si>
  <si>
    <t>Mês 29</t>
  </si>
  <si>
    <t>Mês 30</t>
  </si>
  <si>
    <t>Mês 31</t>
  </si>
  <si>
    <t>Mês 32</t>
  </si>
  <si>
    <t>Mês 33</t>
  </si>
  <si>
    <t>Mês 34</t>
  </si>
  <si>
    <t>Mês 36</t>
  </si>
  <si>
    <t>Mês 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</si>
</sst>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7" formatCode="&quot;R$&quot;\ #,##0.00;\-&quot;R$&quot;\ #,##0.00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* #,##0.00_);_(* \(#,##0.00\);_(* &quot;-&quot;??_);_(@_)"/>
    <numFmt numFmtId="166" formatCode="_(* #,##0_);_(* \(#,##0\);_(* &quot;-&quot;??_);_(@_)"/>
    <numFmt numFmtId="167" formatCode="&quot;R$&quot;\ #,##0.0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Tahoma"/>
      <family val="2"/>
    </font>
    <font>
      <sz val="11"/>
      <name val="Arial"/>
      <family val="2"/>
    </font>
    <font>
      <b/>
      <sz val="12"/>
      <name val="Arial"/>
      <family val="2"/>
    </font>
    <font>
      <b/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b/>
      <i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b/>
      <i/>
      <sz val="16"/>
      <color indexed="10"/>
      <name val="Arial"/>
      <family val="2"/>
    </font>
    <font>
      <b/>
      <sz val="13"/>
      <color indexed="10"/>
      <name val="Arial"/>
      <family val="2"/>
    </font>
    <font>
      <sz val="13"/>
      <name val="Arial"/>
      <family val="2"/>
    </font>
    <font>
      <b/>
      <sz val="12"/>
      <color rgb="FFFF0000"/>
      <name val="Arial"/>
      <family val="2"/>
    </font>
    <font>
      <sz val="10"/>
      <name val="Arial"/>
      <family val="2"/>
    </font>
    <font>
      <b/>
      <sz val="15"/>
      <color rgb="FFFF0000"/>
      <name val="Symbol"/>
      <family val="1"/>
      <charset val="2"/>
    </font>
    <font>
      <b/>
      <sz val="10"/>
      <name val="Arial"/>
      <family val="2"/>
    </font>
    <font>
      <sz val="10"/>
      <name val="Symbol"/>
      <family val="1"/>
      <charset val="2"/>
    </font>
    <font>
      <b/>
      <sz val="10"/>
      <color rgb="FFFF000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sz val="11"/>
      <color rgb="FF000000"/>
      <name val="Arial"/>
      <family val="2"/>
    </font>
    <font>
      <b/>
      <sz val="20"/>
      <name val="Tahoma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rgb="FFC00000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sz val="8"/>
      <color rgb="FF000000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77">
    <xf numFmtId="0" fontId="0" fillId="0" borderId="0"/>
    <xf numFmtId="43" fontId="1" fillId="0" borderId="0" applyFont="0" applyFill="0" applyBorder="0" applyAlignment="0" applyProtection="0"/>
    <xf numFmtId="0" fontId="17" fillId="0" borderId="0"/>
    <xf numFmtId="165" fontId="1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</cellStyleXfs>
  <cellXfs count="175">
    <xf numFmtId="0" fontId="0" fillId="0" borderId="0" xfId="0"/>
    <xf numFmtId="0" fontId="4" fillId="0" borderId="0" xfId="0" applyFont="1"/>
    <xf numFmtId="0" fontId="3" fillId="0" borderId="2" xfId="0" applyFont="1" applyBorder="1" applyAlignment="1"/>
    <xf numFmtId="43" fontId="4" fillId="0" borderId="0" xfId="1" applyFont="1" applyAlignment="1">
      <alignment horizontal="center"/>
    </xf>
    <xf numFmtId="43" fontId="4" fillId="0" borderId="0" xfId="1" applyFont="1"/>
    <xf numFmtId="165" fontId="4" fillId="0" borderId="8" xfId="0" applyNumberFormat="1" applyFont="1" applyFill="1" applyBorder="1" applyAlignment="1">
      <alignment wrapText="1"/>
    </xf>
    <xf numFmtId="165" fontId="4" fillId="0" borderId="8" xfId="0" applyNumberFormat="1" applyFont="1" applyFill="1" applyBorder="1" applyAlignment="1"/>
    <xf numFmtId="165" fontId="6" fillId="0" borderId="7" xfId="0" applyNumberFormat="1" applyFont="1" applyBorder="1" applyAlignment="1">
      <alignment horizontal="left" wrapText="1"/>
    </xf>
    <xf numFmtId="165" fontId="4" fillId="0" borderId="7" xfId="0" applyNumberFormat="1" applyFont="1" applyFill="1" applyBorder="1" applyAlignment="1"/>
    <xf numFmtId="43" fontId="11" fillId="0" borderId="7" xfId="1" applyFont="1" applyBorder="1" applyAlignment="1">
      <alignment horizontal="right" wrapText="1"/>
    </xf>
    <xf numFmtId="0" fontId="4" fillId="2" borderId="0" xfId="0" applyFont="1" applyFill="1" applyBorder="1"/>
    <xf numFmtId="43" fontId="4" fillId="2" borderId="0" xfId="1" applyFont="1" applyFill="1" applyBorder="1" applyAlignment="1">
      <alignment horizontal="center"/>
    </xf>
    <xf numFmtId="166" fontId="4" fillId="2" borderId="0" xfId="1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3" fontId="4" fillId="2" borderId="0" xfId="1" applyFont="1" applyFill="1" applyBorder="1"/>
    <xf numFmtId="165" fontId="4" fillId="2" borderId="0" xfId="0" applyNumberFormat="1" applyFont="1" applyFill="1" applyBorder="1" applyAlignment="1">
      <alignment vertical="center" wrapText="1"/>
    </xf>
    <xf numFmtId="165" fontId="4" fillId="2" borderId="0" xfId="0" applyNumberFormat="1" applyFont="1" applyFill="1" applyBorder="1"/>
    <xf numFmtId="166" fontId="4" fillId="0" borderId="0" xfId="1" applyNumberFormat="1" applyFont="1" applyAlignment="1">
      <alignment horizontal="center"/>
    </xf>
    <xf numFmtId="0" fontId="4" fillId="0" borderId="0" xfId="0" applyFont="1" applyAlignment="1">
      <alignment horizontal="center"/>
    </xf>
    <xf numFmtId="165" fontId="4" fillId="0" borderId="0" xfId="0" applyNumberFormat="1" applyFont="1" applyAlignment="1">
      <alignment vertical="center" wrapText="1"/>
    </xf>
    <xf numFmtId="165" fontId="4" fillId="0" borderId="0" xfId="0" applyNumberFormat="1" applyFont="1"/>
    <xf numFmtId="166" fontId="4" fillId="0" borderId="0" xfId="1" applyNumberFormat="1" applyFont="1" applyFill="1" applyAlignment="1">
      <alignment horizontal="center"/>
    </xf>
    <xf numFmtId="0" fontId="4" fillId="0" borderId="0" xfId="0" applyFont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43" fontId="12" fillId="0" borderId="8" xfId="1" applyFont="1" applyBorder="1" applyAlignment="1">
      <alignment vertical="center"/>
    </xf>
    <xf numFmtId="0" fontId="12" fillId="0" borderId="0" xfId="0" applyFont="1" applyAlignment="1">
      <alignment vertical="center"/>
    </xf>
    <xf numFmtId="43" fontId="5" fillId="4" borderId="18" xfId="1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vertical="center" wrapText="1"/>
    </xf>
    <xf numFmtId="0" fontId="7" fillId="6" borderId="2" xfId="0" applyFont="1" applyFill="1" applyBorder="1" applyAlignment="1">
      <alignment vertical="center" wrapText="1"/>
    </xf>
    <xf numFmtId="0" fontId="0" fillId="6" borderId="2" xfId="0" applyFill="1" applyBorder="1" applyAlignment="1">
      <alignment vertical="center" wrapText="1"/>
    </xf>
    <xf numFmtId="0" fontId="0" fillId="6" borderId="3" xfId="0" applyFill="1" applyBorder="1" applyAlignment="1">
      <alignment vertical="center" wrapText="1"/>
    </xf>
    <xf numFmtId="0" fontId="3" fillId="0" borderId="2" xfId="0" applyFont="1" applyBorder="1" applyAlignment="1">
      <alignment horizontal="left"/>
    </xf>
    <xf numFmtId="0" fontId="12" fillId="2" borderId="0" xfId="0" applyFont="1" applyFill="1" applyBorder="1"/>
    <xf numFmtId="0" fontId="12" fillId="0" borderId="0" xfId="0" applyFont="1"/>
    <xf numFmtId="165" fontId="14" fillId="2" borderId="0" xfId="3" applyFont="1" applyFill="1" applyBorder="1"/>
    <xf numFmtId="0" fontId="17" fillId="0" borderId="0" xfId="2"/>
    <xf numFmtId="0" fontId="18" fillId="0" borderId="0" xfId="2" applyFont="1" applyBorder="1" applyAlignment="1">
      <alignment horizontal="center" vertical="center"/>
    </xf>
    <xf numFmtId="0" fontId="17" fillId="0" borderId="0" xfId="2" applyAlignment="1">
      <alignment vertical="center" wrapText="1"/>
    </xf>
    <xf numFmtId="0" fontId="17" fillId="0" borderId="0" xfId="2" applyAlignment="1">
      <alignment horizontal="center"/>
    </xf>
    <xf numFmtId="0" fontId="17" fillId="0" borderId="0" xfId="2" applyFont="1" applyAlignment="1">
      <alignment vertical="center" wrapText="1"/>
    </xf>
    <xf numFmtId="0" fontId="17" fillId="0" borderId="0" xfId="2" applyFont="1" applyBorder="1" applyAlignment="1">
      <alignment vertical="center"/>
    </xf>
    <xf numFmtId="0" fontId="17" fillId="0" borderId="0" xfId="2" applyBorder="1"/>
    <xf numFmtId="0" fontId="20" fillId="0" borderId="0" xfId="2" applyFont="1" applyAlignment="1">
      <alignment horizontal="center" vertical="center"/>
    </xf>
    <xf numFmtId="0" fontId="17" fillId="0" borderId="0" xfId="2" applyFont="1" applyBorder="1" applyAlignment="1">
      <alignment vertical="center" wrapText="1"/>
    </xf>
    <xf numFmtId="0" fontId="17" fillId="2" borderId="0" xfId="2" applyFont="1" applyFill="1" applyBorder="1" applyAlignment="1">
      <alignment vertical="center" wrapText="1"/>
    </xf>
    <xf numFmtId="0" fontId="15" fillId="0" borderId="0" xfId="2" applyFont="1" applyBorder="1" applyAlignment="1">
      <alignment horizontal="center" vertical="center" wrapText="1"/>
    </xf>
    <xf numFmtId="0" fontId="15" fillId="0" borderId="0" xfId="2" applyFont="1" applyBorder="1" applyAlignment="1">
      <alignment vertical="center" wrapText="1"/>
    </xf>
    <xf numFmtId="0" fontId="17" fillId="0" borderId="0" xfId="2" applyFont="1" applyBorder="1" applyAlignment="1">
      <alignment horizontal="left" vertical="center" wrapText="1"/>
    </xf>
    <xf numFmtId="0" fontId="18" fillId="2" borderId="0" xfId="2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vertical="center"/>
    </xf>
    <xf numFmtId="0" fontId="17" fillId="2" borderId="0" xfId="2" applyFill="1" applyBorder="1"/>
    <xf numFmtId="0" fontId="20" fillId="2" borderId="0" xfId="2" applyFont="1" applyFill="1" applyBorder="1" applyAlignment="1">
      <alignment horizontal="center" vertical="center"/>
    </xf>
    <xf numFmtId="0" fontId="17" fillId="2" borderId="0" xfId="2" applyFont="1" applyFill="1" applyBorder="1" applyAlignment="1">
      <alignment vertical="center"/>
    </xf>
    <xf numFmtId="0" fontId="15" fillId="2" borderId="0" xfId="2" applyFont="1" applyFill="1" applyBorder="1" applyAlignment="1">
      <alignment vertical="center" wrapText="1"/>
    </xf>
    <xf numFmtId="0" fontId="6" fillId="6" borderId="7" xfId="0" applyFont="1" applyFill="1" applyBorder="1" applyAlignment="1">
      <alignment vertical="center" wrapText="1"/>
    </xf>
    <xf numFmtId="0" fontId="8" fillId="5" borderId="7" xfId="0" applyFont="1" applyFill="1" applyBorder="1" applyAlignment="1">
      <alignment vertical="center" wrapText="1"/>
    </xf>
    <xf numFmtId="0" fontId="6" fillId="5" borderId="7" xfId="0" applyFont="1" applyFill="1" applyBorder="1" applyAlignment="1">
      <alignment vertical="center" wrapText="1"/>
    </xf>
    <xf numFmtId="0" fontId="22" fillId="0" borderId="7" xfId="0" applyFont="1" applyBorder="1" applyAlignment="1">
      <alignment horizontal="center" vertical="center" wrapText="1"/>
    </xf>
    <xf numFmtId="43" fontId="22" fillId="0" borderId="5" xfId="1" applyFont="1" applyBorder="1" applyAlignment="1">
      <alignment horizontal="center" vertical="center" wrapText="1"/>
    </xf>
    <xf numFmtId="166" fontId="22" fillId="0" borderId="5" xfId="1" applyNumberFormat="1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2" borderId="7" xfId="0" applyFont="1" applyFill="1" applyBorder="1" applyAlignment="1">
      <alignment vertical="center" wrapText="1"/>
    </xf>
    <xf numFmtId="0" fontId="22" fillId="2" borderId="2" xfId="0" applyFont="1" applyFill="1" applyBorder="1" applyAlignment="1">
      <alignment vertical="center" wrapText="1"/>
    </xf>
    <xf numFmtId="0" fontId="23" fillId="5" borderId="7" xfId="0" applyFont="1" applyFill="1" applyBorder="1" applyAlignment="1">
      <alignment vertical="center" wrapText="1"/>
    </xf>
    <xf numFmtId="0" fontId="23" fillId="5" borderId="2" xfId="0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vertical="center" wrapText="1"/>
    </xf>
    <xf numFmtId="0" fontId="0" fillId="5" borderId="3" xfId="0" applyFont="1" applyFill="1" applyBorder="1" applyAlignment="1">
      <alignment vertical="center" wrapText="1"/>
    </xf>
    <xf numFmtId="0" fontId="22" fillId="5" borderId="7" xfId="0" applyFont="1" applyFill="1" applyBorder="1" applyAlignment="1">
      <alignment vertical="center" wrapText="1"/>
    </xf>
    <xf numFmtId="0" fontId="22" fillId="6" borderId="7" xfId="0" applyFont="1" applyFill="1" applyBorder="1" applyAlignment="1">
      <alignment vertical="center" wrapText="1"/>
    </xf>
    <xf numFmtId="165" fontId="11" fillId="0" borderId="7" xfId="0" applyNumberFormat="1" applyFont="1" applyBorder="1" applyAlignment="1">
      <alignment horizontal="left" wrapText="1"/>
    </xf>
    <xf numFmtId="165" fontId="28" fillId="0" borderId="7" xfId="0" applyNumberFormat="1" applyFont="1" applyBorder="1" applyAlignment="1">
      <alignment horizontal="left" wrapText="1"/>
    </xf>
    <xf numFmtId="43" fontId="28" fillId="0" borderId="7" xfId="0" applyNumberFormat="1" applyFont="1" applyBorder="1" applyAlignment="1">
      <alignment horizontal="right" wrapText="1"/>
    </xf>
    <xf numFmtId="0" fontId="0" fillId="0" borderId="0" xfId="0" applyAlignment="1">
      <alignment vertical="center"/>
    </xf>
    <xf numFmtId="0" fontId="2" fillId="0" borderId="2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6" fillId="0" borderId="20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left" vertical="center" wrapText="1"/>
    </xf>
    <xf numFmtId="0" fontId="6" fillId="5" borderId="9" xfId="0" applyFont="1" applyFill="1" applyBorder="1" applyAlignment="1">
      <alignment horizontal="left" vertical="center" wrapText="1"/>
    </xf>
    <xf numFmtId="0" fontId="6" fillId="6" borderId="9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/>
    </xf>
    <xf numFmtId="0" fontId="12" fillId="0" borderId="0" xfId="0" applyFont="1" applyAlignment="1">
      <alignment horizontal="left"/>
    </xf>
    <xf numFmtId="167" fontId="22" fillId="0" borderId="6" xfId="1" applyNumberFormat="1" applyFont="1" applyBorder="1" applyAlignment="1">
      <alignment horizontal="center" vertical="center" wrapText="1"/>
    </xf>
    <xf numFmtId="167" fontId="6" fillId="5" borderId="7" xfId="1" applyNumberFormat="1" applyFont="1" applyFill="1" applyBorder="1" applyAlignment="1">
      <alignment horizontal="right" vertical="center" wrapText="1"/>
    </xf>
    <xf numFmtId="167" fontId="3" fillId="0" borderId="2" xfId="0" applyNumberFormat="1" applyFont="1" applyBorder="1" applyAlignment="1">
      <alignment horizontal="right"/>
    </xf>
    <xf numFmtId="167" fontId="2" fillId="2" borderId="3" xfId="0" applyNumberFormat="1" applyFont="1" applyFill="1" applyBorder="1" applyAlignment="1">
      <alignment horizontal="right" vertical="center" wrapText="1"/>
    </xf>
    <xf numFmtId="167" fontId="12" fillId="5" borderId="5" xfId="4" applyNumberFormat="1" applyFont="1" applyFill="1" applyBorder="1" applyAlignment="1">
      <alignment horizontal="right"/>
    </xf>
    <xf numFmtId="167" fontId="22" fillId="6" borderId="2" xfId="4" applyNumberFormat="1" applyFont="1" applyFill="1" applyBorder="1" applyAlignment="1">
      <alignment horizontal="right" wrapText="1"/>
    </xf>
    <xf numFmtId="167" fontId="22" fillId="0" borderId="7" xfId="4" applyNumberFormat="1" applyFont="1" applyBorder="1" applyAlignment="1">
      <alignment horizontal="right" wrapText="1"/>
    </xf>
    <xf numFmtId="167" fontId="6" fillId="6" borderId="7" xfId="4" applyNumberFormat="1" applyFont="1" applyFill="1" applyBorder="1" applyAlignment="1">
      <alignment horizontal="right" wrapText="1"/>
    </xf>
    <xf numFmtId="167" fontId="6" fillId="0" borderId="7" xfId="4" applyNumberFormat="1" applyFont="1" applyBorder="1" applyAlignment="1">
      <alignment horizontal="right" wrapText="1"/>
    </xf>
    <xf numFmtId="167" fontId="6" fillId="0" borderId="7" xfId="0" applyNumberFormat="1" applyFont="1" applyBorder="1" applyAlignment="1">
      <alignment horizontal="right" wrapText="1"/>
    </xf>
    <xf numFmtId="167" fontId="6" fillId="6" borderId="7" xfId="0" applyNumberFormat="1" applyFont="1" applyFill="1" applyBorder="1" applyAlignment="1">
      <alignment horizontal="right" vertical="center" wrapText="1"/>
    </xf>
    <xf numFmtId="167" fontId="6" fillId="2" borderId="7" xfId="0" applyNumberFormat="1" applyFont="1" applyFill="1" applyBorder="1" applyAlignment="1">
      <alignment horizontal="right" wrapText="1"/>
    </xf>
    <xf numFmtId="167" fontId="4" fillId="2" borderId="0" xfId="1" applyNumberFormat="1" applyFont="1" applyFill="1" applyBorder="1" applyAlignment="1">
      <alignment horizontal="right"/>
    </xf>
    <xf numFmtId="167" fontId="4" fillId="0" borderId="0" xfId="1" applyNumberFormat="1" applyFont="1" applyAlignment="1">
      <alignment horizontal="right"/>
    </xf>
    <xf numFmtId="167" fontId="5" fillId="7" borderId="13" xfId="1" applyNumberFormat="1" applyFont="1" applyFill="1" applyBorder="1" applyAlignment="1">
      <alignment horizontal="right" vertical="center"/>
    </xf>
    <xf numFmtId="0" fontId="3" fillId="0" borderId="7" xfId="0" applyFont="1" applyBorder="1" applyAlignment="1">
      <alignment horizontal="left" vertical="center"/>
    </xf>
    <xf numFmtId="0" fontId="4" fillId="0" borderId="0" xfId="0" applyFont="1" applyBorder="1"/>
    <xf numFmtId="0" fontId="3" fillId="0" borderId="3" xfId="0" applyFont="1" applyBorder="1" applyAlignment="1"/>
    <xf numFmtId="0" fontId="22" fillId="6" borderId="2" xfId="0" applyFont="1" applyFill="1" applyBorder="1" applyAlignment="1">
      <alignment vertical="center" wrapText="1"/>
    </xf>
    <xf numFmtId="0" fontId="0" fillId="6" borderId="2" xfId="0" applyFont="1" applyFill="1" applyBorder="1" applyAlignment="1">
      <alignment vertical="center" wrapText="1"/>
    </xf>
    <xf numFmtId="0" fontId="0" fillId="6" borderId="3" xfId="0" applyFont="1" applyFill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164" fontId="26" fillId="0" borderId="7" xfId="4" applyFont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7" fontId="5" fillId="4" borderId="5" xfId="1" applyNumberFormat="1" applyFont="1" applyFill="1" applyBorder="1" applyAlignment="1">
      <alignment vertical="center"/>
    </xf>
    <xf numFmtId="7" fontId="5" fillId="4" borderId="8" xfId="1" applyNumberFormat="1" applyFont="1" applyFill="1" applyBorder="1" applyAlignment="1">
      <alignment vertical="center"/>
    </xf>
    <xf numFmtId="0" fontId="12" fillId="0" borderId="8" xfId="0" applyFont="1" applyBorder="1"/>
    <xf numFmtId="0" fontId="4" fillId="0" borderId="8" xfId="0" applyFont="1" applyBorder="1"/>
    <xf numFmtId="167" fontId="4" fillId="0" borderId="8" xfId="0" applyNumberFormat="1" applyFont="1" applyBorder="1"/>
    <xf numFmtId="0" fontId="12" fillId="0" borderId="8" xfId="0" applyFont="1" applyBorder="1" applyAlignment="1">
      <alignment vertical="center" wrapText="1"/>
    </xf>
    <xf numFmtId="0" fontId="12" fillId="0" borderId="8" xfId="0" applyFont="1" applyBorder="1" applyAlignment="1">
      <alignment horizontal="center" vertical="center" wrapText="1"/>
    </xf>
    <xf numFmtId="167" fontId="12" fillId="0" borderId="8" xfId="0" applyNumberFormat="1" applyFont="1" applyBorder="1"/>
    <xf numFmtId="0" fontId="17" fillId="2" borderId="0" xfId="2" applyFont="1" applyFill="1" applyBorder="1" applyAlignment="1">
      <alignment horizontal="left" vertical="center" wrapText="1"/>
    </xf>
    <xf numFmtId="0" fontId="13" fillId="2" borderId="0" xfId="2" applyFont="1" applyFill="1" applyBorder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34" fillId="0" borderId="0" xfId="0" applyFont="1" applyAlignment="1">
      <alignment vertical="center"/>
    </xf>
    <xf numFmtId="0" fontId="34" fillId="0" borderId="0" xfId="0" applyFont="1" applyAlignment="1">
      <alignment vertical="center" wrapText="1"/>
    </xf>
    <xf numFmtId="0" fontId="34" fillId="0" borderId="0" xfId="0" applyFont="1" applyAlignment="1">
      <alignment horizontal="left" indent="1"/>
    </xf>
    <xf numFmtId="0" fontId="34" fillId="0" borderId="0" xfId="0" applyFont="1" applyFill="1" applyAlignment="1">
      <alignment horizontal="left" indent="1"/>
    </xf>
    <xf numFmtId="0" fontId="34" fillId="2" borderId="0" xfId="0" applyFont="1" applyFill="1" applyAlignment="1">
      <alignment horizontal="left" vertical="center"/>
    </xf>
    <xf numFmtId="0" fontId="34" fillId="2" borderId="0" xfId="0" applyFont="1" applyFill="1" applyAlignment="1">
      <alignment horizontal="left" indent="1"/>
    </xf>
    <xf numFmtId="0" fontId="34" fillId="2" borderId="0" xfId="0" applyFont="1" applyFill="1" applyAlignment="1">
      <alignment vertical="center"/>
    </xf>
    <xf numFmtId="0" fontId="17" fillId="2" borderId="8" xfId="2" applyFont="1" applyFill="1" applyBorder="1" applyAlignment="1">
      <alignment horizontal="left" vertical="center" wrapText="1"/>
    </xf>
    <xf numFmtId="0" fontId="13" fillId="2" borderId="0" xfId="2" applyFont="1" applyFill="1" applyBorder="1" applyAlignment="1">
      <alignment horizontal="center" vertical="center"/>
    </xf>
    <xf numFmtId="0" fontId="17" fillId="0" borderId="8" xfId="2" applyFont="1" applyBorder="1" applyAlignment="1">
      <alignment horizontal="left" vertical="center" wrapText="1"/>
    </xf>
    <xf numFmtId="0" fontId="19" fillId="2" borderId="7" xfId="2" applyFont="1" applyFill="1" applyBorder="1" applyAlignment="1">
      <alignment horizontal="left" vertical="center" wrapText="1"/>
    </xf>
    <xf numFmtId="0" fontId="17" fillId="2" borderId="2" xfId="2" applyFont="1" applyFill="1" applyBorder="1" applyAlignment="1">
      <alignment horizontal="left" vertical="center" wrapText="1"/>
    </xf>
    <xf numFmtId="0" fontId="17" fillId="2" borderId="3" xfId="2" applyFont="1" applyFill="1" applyBorder="1" applyAlignment="1">
      <alignment horizontal="left" vertical="center" wrapText="1"/>
    </xf>
    <xf numFmtId="0" fontId="17" fillId="2" borderId="7" xfId="2" applyFont="1" applyFill="1" applyBorder="1" applyAlignment="1">
      <alignment horizontal="left" vertical="center" wrapText="1"/>
    </xf>
    <xf numFmtId="0" fontId="17" fillId="0" borderId="7" xfId="2" applyFont="1" applyBorder="1" applyAlignment="1">
      <alignment horizontal="left" vertical="center"/>
    </xf>
    <xf numFmtId="0" fontId="17" fillId="0" borderId="2" xfId="2" applyFont="1" applyBorder="1" applyAlignment="1">
      <alignment horizontal="left" vertical="center"/>
    </xf>
    <xf numFmtId="0" fontId="17" fillId="0" borderId="3" xfId="2" applyFont="1" applyBorder="1" applyAlignment="1">
      <alignment horizontal="left" vertical="center"/>
    </xf>
    <xf numFmtId="0" fontId="17" fillId="0" borderId="7" xfId="2" applyFont="1" applyBorder="1" applyAlignment="1">
      <alignment horizontal="left" vertical="top" wrapText="1"/>
    </xf>
    <xf numFmtId="0" fontId="17" fillId="0" borderId="2" xfId="2" applyFont="1" applyBorder="1" applyAlignment="1">
      <alignment horizontal="left" vertical="top" wrapText="1"/>
    </xf>
    <xf numFmtId="0" fontId="17" fillId="0" borderId="3" xfId="2" applyFont="1" applyBorder="1" applyAlignment="1">
      <alignment horizontal="left" vertical="top" wrapText="1"/>
    </xf>
    <xf numFmtId="0" fontId="17" fillId="0" borderId="16" xfId="2" applyFont="1" applyBorder="1" applyAlignment="1">
      <alignment horizontal="left" vertical="center" wrapText="1"/>
    </xf>
    <xf numFmtId="0" fontId="17" fillId="0" borderId="19" xfId="2" applyFont="1" applyBorder="1" applyAlignment="1">
      <alignment horizontal="left" vertical="center" wrapText="1"/>
    </xf>
    <xf numFmtId="0" fontId="17" fillId="0" borderId="17" xfId="2" applyFont="1" applyBorder="1" applyAlignment="1">
      <alignment horizontal="left" vertical="center" wrapText="1"/>
    </xf>
    <xf numFmtId="0" fontId="17" fillId="0" borderId="6" xfId="2" applyFont="1" applyBorder="1" applyAlignment="1">
      <alignment horizontal="left" vertical="center" wrapText="1"/>
    </xf>
    <xf numFmtId="0" fontId="17" fillId="0" borderId="20" xfId="2" applyFont="1" applyBorder="1" applyAlignment="1">
      <alignment horizontal="left" vertical="center" wrapText="1"/>
    </xf>
    <xf numFmtId="0" fontId="17" fillId="0" borderId="21" xfId="2" applyFont="1" applyBorder="1" applyAlignment="1">
      <alignment horizontal="left" vertical="center" wrapText="1"/>
    </xf>
    <xf numFmtId="0" fontId="18" fillId="0" borderId="22" xfId="2" applyFont="1" applyBorder="1" applyAlignment="1">
      <alignment horizontal="center" vertical="center"/>
    </xf>
    <xf numFmtId="0" fontId="32" fillId="7" borderId="10" xfId="0" applyFont="1" applyFill="1" applyBorder="1" applyAlignment="1">
      <alignment horizontal="right" vertical="center"/>
    </xf>
    <xf numFmtId="0" fontId="32" fillId="7" borderId="11" xfId="0" applyFont="1" applyFill="1" applyBorder="1" applyAlignment="1">
      <alignment horizontal="right" vertical="center"/>
    </xf>
    <xf numFmtId="0" fontId="32" fillId="7" borderId="12" xfId="0" applyFont="1" applyFill="1" applyBorder="1" applyAlignment="1">
      <alignment horizontal="right" vertical="center"/>
    </xf>
    <xf numFmtId="43" fontId="5" fillId="4" borderId="14" xfId="1" applyFont="1" applyFill="1" applyBorder="1" applyAlignment="1">
      <alignment horizontal="center" vertical="center"/>
    </xf>
    <xf numFmtId="43" fontId="5" fillId="4" borderId="12" xfId="1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43" fontId="12" fillId="0" borderId="8" xfId="1" applyFont="1" applyBorder="1" applyAlignment="1">
      <alignment horizontal="center"/>
    </xf>
    <xf numFmtId="0" fontId="29" fillId="2" borderId="1" xfId="0" applyFont="1" applyFill="1" applyBorder="1" applyAlignment="1">
      <alignment horizontal="left" vertical="center"/>
    </xf>
    <xf numFmtId="0" fontId="29" fillId="2" borderId="2" xfId="0" applyFont="1" applyFill="1" applyBorder="1" applyAlignment="1">
      <alignment horizontal="left" vertical="center"/>
    </xf>
    <xf numFmtId="0" fontId="31" fillId="0" borderId="24" xfId="0" applyFont="1" applyBorder="1" applyAlignment="1">
      <alignment horizontal="center" vertical="center"/>
    </xf>
  </cellXfs>
  <cellStyles count="177">
    <cellStyle name="Hiperlink" xfId="5" builtinId="8" hidden="1"/>
    <cellStyle name="Hiperlink" xfId="7" builtinId="8" hidden="1"/>
    <cellStyle name="Hiperlink" xfId="9" builtinId="8" hidden="1"/>
    <cellStyle name="Hiperlink" xfId="11" builtinId="8" hidden="1"/>
    <cellStyle name="Hiperlink" xfId="13" builtinId="8" hidden="1"/>
    <cellStyle name="Hiperlink" xfId="15" builtinId="8" hidden="1"/>
    <cellStyle name="Hiperlink" xfId="17" builtinId="8" hidden="1"/>
    <cellStyle name="Hiperlink" xfId="19" builtinId="8" hidden="1"/>
    <cellStyle name="Hiperlink" xfId="21" builtinId="8" hidden="1"/>
    <cellStyle name="Hiperlink" xfId="23" builtinId="8" hidden="1"/>
    <cellStyle name="Hiperlink" xfId="25" builtinId="8" hidden="1"/>
    <cellStyle name="Hiperlink" xfId="27" builtinId="8" hidden="1"/>
    <cellStyle name="Hiperlink" xfId="29" builtinId="8" hidden="1"/>
    <cellStyle name="Hiperlink" xfId="31" builtinId="8" hidden="1"/>
    <cellStyle name="Hiperlink" xfId="33" builtinId="8" hidden="1"/>
    <cellStyle name="Hiperlink" xfId="35" builtinId="8" hidden="1"/>
    <cellStyle name="Hiperlink" xfId="37" builtinId="8" hidden="1"/>
    <cellStyle name="Hiperlink" xfId="39" builtinId="8" hidden="1"/>
    <cellStyle name="Hiperlink" xfId="41" builtinId="8" hidden="1"/>
    <cellStyle name="Hiperlink" xfId="43" builtinId="8" hidden="1"/>
    <cellStyle name="Hiperlink" xfId="45" builtinId="8" hidden="1"/>
    <cellStyle name="Hiperlink" xfId="47" builtinId="8" hidden="1"/>
    <cellStyle name="Hiperlink" xfId="49" builtinId="8" hidden="1"/>
    <cellStyle name="Hiperlink" xfId="51" builtinId="8" hidden="1"/>
    <cellStyle name="Hiperlink" xfId="53" builtinId="8" hidden="1"/>
    <cellStyle name="Hiperlink" xfId="55" builtinId="8" hidden="1"/>
    <cellStyle name="Hiperlink" xfId="57" builtinId="8" hidden="1"/>
    <cellStyle name="Hiperlink" xfId="59" builtinId="8" hidden="1"/>
    <cellStyle name="Hiperlink" xfId="61" builtinId="8" hidden="1"/>
    <cellStyle name="Hiperlink" xfId="63" builtinId="8" hidden="1"/>
    <cellStyle name="Hiperlink" xfId="65" builtinId="8" hidden="1"/>
    <cellStyle name="Hiperlink" xfId="67" builtinId="8" hidden="1"/>
    <cellStyle name="Hiperlink" xfId="69" builtinId="8" hidden="1"/>
    <cellStyle name="Hiperlink" xfId="71" builtinId="8" hidden="1"/>
    <cellStyle name="Hiperlink" xfId="73" builtinId="8" hidden="1"/>
    <cellStyle name="Hiperlink" xfId="75" builtinId="8" hidden="1"/>
    <cellStyle name="Hiperlink" xfId="77" builtinId="8" hidden="1"/>
    <cellStyle name="Hiperlink" xfId="79" builtinId="8" hidden="1"/>
    <cellStyle name="Hiperlink" xfId="81" builtinId="8" hidden="1"/>
    <cellStyle name="Hiperlink" xfId="83" builtinId="8" hidden="1"/>
    <cellStyle name="Hiperlink" xfId="85" builtinId="8" hidden="1"/>
    <cellStyle name="Hiperlink" xfId="87" builtinId="8" hidden="1"/>
    <cellStyle name="Hiperlink" xfId="89" builtinId="8" hidden="1"/>
    <cellStyle name="Hiperlink" xfId="91" builtinId="8" hidden="1"/>
    <cellStyle name="Hiperlink" xfId="93" builtinId="8" hidden="1"/>
    <cellStyle name="Hiperlink" xfId="95" builtinId="8" hidden="1"/>
    <cellStyle name="Hiperlink" xfId="97" builtinId="8" hidden="1"/>
    <cellStyle name="Hiperlink" xfId="99" builtinId="8" hidden="1"/>
    <cellStyle name="Hiperlink" xfId="101" builtinId="8" hidden="1"/>
    <cellStyle name="Hiperlink" xfId="103" builtinId="8" hidden="1"/>
    <cellStyle name="Hiperlink" xfId="105" builtinId="8" hidden="1"/>
    <cellStyle name="Hiperlink" xfId="107" builtinId="8" hidden="1"/>
    <cellStyle name="Hiperlink" xfId="109" builtinId="8" hidden="1"/>
    <cellStyle name="Hiperlink" xfId="111" builtinId="8" hidden="1"/>
    <cellStyle name="Hiperlink" xfId="113" builtinId="8" hidden="1"/>
    <cellStyle name="Hiperlink" xfId="115" builtinId="8" hidden="1"/>
    <cellStyle name="Hiperlink" xfId="117" builtinId="8" hidden="1"/>
    <cellStyle name="Hiperlink" xfId="119" builtinId="8" hidden="1"/>
    <cellStyle name="Hiperlink" xfId="121" builtinId="8" hidden="1"/>
    <cellStyle name="Hiperlink" xfId="123" builtinId="8" hidden="1"/>
    <cellStyle name="Hiperlink" xfId="125" builtinId="8" hidden="1"/>
    <cellStyle name="Hiperlink" xfId="127" builtinId="8" hidden="1"/>
    <cellStyle name="Hiperlink" xfId="129" builtinId="8" hidden="1"/>
    <cellStyle name="Hiperlink" xfId="131" builtinId="8" hidden="1"/>
    <cellStyle name="Hiperlink" xfId="133" builtinId="8" hidden="1"/>
    <cellStyle name="Hiperlink" xfId="135" builtinId="8" hidden="1"/>
    <cellStyle name="Hiperlink" xfId="137" builtinId="8" hidden="1"/>
    <cellStyle name="Hiperlink" xfId="139" builtinId="8" hidden="1"/>
    <cellStyle name="Hiperlink" xfId="141" builtinId="8" hidden="1"/>
    <cellStyle name="Hiperlink" xfId="143" builtinId="8" hidden="1"/>
    <cellStyle name="Hiperlink" xfId="145" builtinId="8" hidden="1"/>
    <cellStyle name="Hiperlink" xfId="147" builtinId="8" hidden="1"/>
    <cellStyle name="Hiperlink" xfId="149" builtinId="8" hidden="1"/>
    <cellStyle name="Hiperlink" xfId="151" builtinId="8" hidden="1"/>
    <cellStyle name="Hiperlink" xfId="153" builtinId="8" hidden="1"/>
    <cellStyle name="Hiperlink" xfId="155" builtinId="8" hidden="1"/>
    <cellStyle name="Hiperlink" xfId="157" builtinId="8" hidden="1"/>
    <cellStyle name="Hiperlink" xfId="159" builtinId="8" hidden="1"/>
    <cellStyle name="Hiperlink" xfId="161" builtinId="8" hidden="1"/>
    <cellStyle name="Hiperlink" xfId="163" builtinId="8" hidden="1"/>
    <cellStyle name="Hiperlink" xfId="165" builtinId="8" hidden="1"/>
    <cellStyle name="Hiperlink" xfId="167" builtinId="8" hidden="1"/>
    <cellStyle name="Hiperlink" xfId="169" builtinId="8" hidden="1"/>
    <cellStyle name="Hiperlink" xfId="171" builtinId="8" hidden="1"/>
    <cellStyle name="Hiperlink" xfId="173" builtinId="8" hidden="1"/>
    <cellStyle name="Hiperlink" xfId="175" builtinId="8" hidden="1"/>
    <cellStyle name="Hiperlink Visitado" xfId="6" builtinId="9" hidden="1"/>
    <cellStyle name="Hiperlink Visitado" xfId="8" builtinId="9" hidden="1"/>
    <cellStyle name="Hiperlink Visitado" xfId="10" builtinId="9" hidden="1"/>
    <cellStyle name="Hiperlink Visitado" xfId="12" builtinId="9" hidden="1"/>
    <cellStyle name="Hiperlink Visitado" xfId="14" builtinId="9" hidden="1"/>
    <cellStyle name="Hiperlink Visitado" xfId="16" builtinId="9" hidden="1"/>
    <cellStyle name="Hiperlink Visitado" xfId="18" builtinId="9" hidden="1"/>
    <cellStyle name="Hiperlink Visitado" xfId="20" builtinId="9" hidden="1"/>
    <cellStyle name="Hiperlink Visitado" xfId="22" builtinId="9" hidden="1"/>
    <cellStyle name="Hiperlink Visitado" xfId="24" builtinId="9" hidden="1"/>
    <cellStyle name="Hiperlink Visitado" xfId="26" builtinId="9" hidden="1"/>
    <cellStyle name="Hiperlink Visitado" xfId="28" builtinId="9" hidden="1"/>
    <cellStyle name="Hiperlink Visitado" xfId="30" builtinId="9" hidden="1"/>
    <cellStyle name="Hiperlink Visitado" xfId="32" builtinId="9" hidden="1"/>
    <cellStyle name="Hiperlink Visitado" xfId="34" builtinId="9" hidden="1"/>
    <cellStyle name="Hiperlink Visitado" xfId="36" builtinId="9" hidden="1"/>
    <cellStyle name="Hiperlink Visitado" xfId="38" builtinId="9" hidden="1"/>
    <cellStyle name="Hiperlink Visitado" xfId="40" builtinId="9" hidden="1"/>
    <cellStyle name="Hiperlink Visitado" xfId="42" builtinId="9" hidden="1"/>
    <cellStyle name="Hiperlink Visitado" xfId="44" builtinId="9" hidden="1"/>
    <cellStyle name="Hiperlink Visitado" xfId="46" builtinId="9" hidden="1"/>
    <cellStyle name="Hiperlink Visitado" xfId="48" builtinId="9" hidden="1"/>
    <cellStyle name="Hiperlink Visitado" xfId="50" builtinId="9" hidden="1"/>
    <cellStyle name="Hiperlink Visitado" xfId="52" builtinId="9" hidden="1"/>
    <cellStyle name="Hiperlink Visitado" xfId="54" builtinId="9" hidden="1"/>
    <cellStyle name="Hiperlink Visitado" xfId="56" builtinId="9" hidden="1"/>
    <cellStyle name="Hiperlink Visitado" xfId="58" builtinId="9" hidden="1"/>
    <cellStyle name="Hiperlink Visitado" xfId="60" builtinId="9" hidden="1"/>
    <cellStyle name="Hiperlink Visitado" xfId="62" builtinId="9" hidden="1"/>
    <cellStyle name="Hiperlink Visitado" xfId="64" builtinId="9" hidden="1"/>
    <cellStyle name="Hiperlink Visitado" xfId="66" builtinId="9" hidden="1"/>
    <cellStyle name="Hiperlink Visitado" xfId="68" builtinId="9" hidden="1"/>
    <cellStyle name="Hiperlink Visitado" xfId="70" builtinId="9" hidden="1"/>
    <cellStyle name="Hiperlink Visitado" xfId="72" builtinId="9" hidden="1"/>
    <cellStyle name="Hiperlink Visitado" xfId="74" builtinId="9" hidden="1"/>
    <cellStyle name="Hiperlink Visitado" xfId="76" builtinId="9" hidden="1"/>
    <cellStyle name="Hiperlink Visitado" xfId="78" builtinId="9" hidden="1"/>
    <cellStyle name="Hiperlink Visitado" xfId="80" builtinId="9" hidden="1"/>
    <cellStyle name="Hiperlink Visitado" xfId="82" builtinId="9" hidden="1"/>
    <cellStyle name="Hiperlink Visitado" xfId="84" builtinId="9" hidden="1"/>
    <cellStyle name="Hiperlink Visitado" xfId="86" builtinId="9" hidden="1"/>
    <cellStyle name="Hiperlink Visitado" xfId="88" builtinId="9" hidden="1"/>
    <cellStyle name="Hiperlink Visitado" xfId="90" builtinId="9" hidden="1"/>
    <cellStyle name="Hiperlink Visitado" xfId="92" builtinId="9" hidden="1"/>
    <cellStyle name="Hiperlink Visitado" xfId="94" builtinId="9" hidden="1"/>
    <cellStyle name="Hiperlink Visitado" xfId="96" builtinId="9" hidden="1"/>
    <cellStyle name="Hiperlink Visitado" xfId="98" builtinId="9" hidden="1"/>
    <cellStyle name="Hiperlink Visitado" xfId="100" builtinId="9" hidden="1"/>
    <cellStyle name="Hiperlink Visitado" xfId="102" builtinId="9" hidden="1"/>
    <cellStyle name="Hiperlink Visitado" xfId="104" builtinId="9" hidden="1"/>
    <cellStyle name="Hiperlink Visitado" xfId="106" builtinId="9" hidden="1"/>
    <cellStyle name="Hiperlink Visitado" xfId="108" builtinId="9" hidden="1"/>
    <cellStyle name="Hiperlink Visitado" xfId="110" builtinId="9" hidden="1"/>
    <cellStyle name="Hiperlink Visitado" xfId="112" builtinId="9" hidden="1"/>
    <cellStyle name="Hiperlink Visitado" xfId="114" builtinId="9" hidden="1"/>
    <cellStyle name="Hiperlink Visitado" xfId="116" builtinId="9" hidden="1"/>
    <cellStyle name="Hiperlink Visitado" xfId="118" builtinId="9" hidden="1"/>
    <cellStyle name="Hiperlink Visitado" xfId="120" builtinId="9" hidden="1"/>
    <cellStyle name="Hiperlink Visitado" xfId="122" builtinId="9" hidden="1"/>
    <cellStyle name="Hiperlink Visitado" xfId="124" builtinId="9" hidden="1"/>
    <cellStyle name="Hiperlink Visitado" xfId="126" builtinId="9" hidden="1"/>
    <cellStyle name="Hiperlink Visitado" xfId="128" builtinId="9" hidden="1"/>
    <cellStyle name="Hiperlink Visitado" xfId="130" builtinId="9" hidden="1"/>
    <cellStyle name="Hiperlink Visitado" xfId="132" builtinId="9" hidden="1"/>
    <cellStyle name="Hiperlink Visitado" xfId="134" builtinId="9" hidden="1"/>
    <cellStyle name="Hiperlink Visitado" xfId="136" builtinId="9" hidden="1"/>
    <cellStyle name="Hiperlink Visitado" xfId="138" builtinId="9" hidden="1"/>
    <cellStyle name="Hiperlink Visitado" xfId="140" builtinId="9" hidden="1"/>
    <cellStyle name="Hiperlink Visitado" xfId="142" builtinId="9" hidden="1"/>
    <cellStyle name="Hiperlink Visitado" xfId="144" builtinId="9" hidden="1"/>
    <cellStyle name="Hiperlink Visitado" xfId="146" builtinId="9" hidden="1"/>
    <cellStyle name="Hiperlink Visitado" xfId="148" builtinId="9" hidden="1"/>
    <cellStyle name="Hiperlink Visitado" xfId="150" builtinId="9" hidden="1"/>
    <cellStyle name="Hiperlink Visitado" xfId="152" builtinId="9" hidden="1"/>
    <cellStyle name="Hiperlink Visitado" xfId="154" builtinId="9" hidden="1"/>
    <cellStyle name="Hiperlink Visitado" xfId="156" builtinId="9" hidden="1"/>
    <cellStyle name="Hiperlink Visitado" xfId="158" builtinId="9" hidden="1"/>
    <cellStyle name="Hiperlink Visitado" xfId="160" builtinId="9" hidden="1"/>
    <cellStyle name="Hiperlink Visitado" xfId="162" builtinId="9" hidden="1"/>
    <cellStyle name="Hiperlink Visitado" xfId="164" builtinId="9" hidden="1"/>
    <cellStyle name="Hiperlink Visitado" xfId="166" builtinId="9" hidden="1"/>
    <cellStyle name="Hiperlink Visitado" xfId="168" builtinId="9" hidden="1"/>
    <cellStyle name="Hiperlink Visitado" xfId="170" builtinId="9" hidden="1"/>
    <cellStyle name="Hiperlink Visitado" xfId="172" builtinId="9" hidden="1"/>
    <cellStyle name="Hiperlink Visitado" xfId="174" builtinId="9" hidden="1"/>
    <cellStyle name="Hiperlink Visitado" xfId="176" builtinId="9" hidden="1"/>
    <cellStyle name="Moeda" xfId="4" builtinId="4"/>
    <cellStyle name="Normal" xfId="0" builtinId="0"/>
    <cellStyle name="Normal 2" xfId="2"/>
    <cellStyle name="Vírgula" xfId="1" builtinId="3"/>
    <cellStyle name="Vírgula 2" xfId="3"/>
  </cellStyles>
  <dxfs count="0"/>
  <tableStyles count="0" defaultTableStyle="TableStyleMedium2" defaultPivotStyle="PivotStyleLight16"/>
  <colors>
    <mruColors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35</xdr:row>
          <xdr:rowOff>12700</xdr:rowOff>
        </xdr:from>
        <xdr:to>
          <xdr:col>2</xdr:col>
          <xdr:colOff>317500</xdr:colOff>
          <xdr:row>37</xdr:row>
          <xdr:rowOff>114300</xdr:rowOff>
        </xdr:to>
        <xdr:sp macro="" textlink="">
          <xdr:nvSpPr>
            <xdr:cNvPr id="3073" name="Option 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Sim</a:t>
              </a:r>
            </a:p>
          </xdr:txBody>
        </xdr:sp>
        <xdr:clientData/>
      </xdr:twoCellAnchor>
    </mc:Choice>
    <mc:Fallback/>
  </mc:AlternateContent>
  <xdr:twoCellAnchor editAs="oneCell">
    <xdr:from>
      <xdr:col>13</xdr:col>
      <xdr:colOff>127001</xdr:colOff>
      <xdr:row>0</xdr:row>
      <xdr:rowOff>0</xdr:rowOff>
    </xdr:from>
    <xdr:to>
      <xdr:col>14</xdr:col>
      <xdr:colOff>57728</xdr:colOff>
      <xdr:row>3</xdr:row>
      <xdr:rowOff>53530</xdr:rowOff>
    </xdr:to>
    <xdr:pic>
      <xdr:nvPicPr>
        <xdr:cNvPr id="4" name="Picture 1" descr="FUNBI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6910" y="0"/>
          <a:ext cx="525318" cy="573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82</xdr:col>
      <xdr:colOff>133349</xdr:colOff>
      <xdr:row>0</xdr:row>
      <xdr:rowOff>0</xdr:rowOff>
    </xdr:from>
    <xdr:to>
      <xdr:col>82</xdr:col>
      <xdr:colOff>1111249</xdr:colOff>
      <xdr:row>2</xdr:row>
      <xdr:rowOff>209551</xdr:rowOff>
    </xdr:to>
    <xdr:pic>
      <xdr:nvPicPr>
        <xdr:cNvPr id="4" name="Picture 1" descr="FUNBI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3766" y="0"/>
          <a:ext cx="977900" cy="1066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ana.lopes/AppData/Local/Microsoft/Windows/INetCache/Content.Outlook/3H4Z5I6C/ARPA%20II%20-%20At&#233;%20Maio-2018%20Envio%20OG%20v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planDespesa"/>
      <sheetName val="Comprometido"/>
      <sheetName val="Base"/>
      <sheetName val="Planilha1"/>
    </sheetNames>
    <sheetDataSet>
      <sheetData sheetId="0">
        <row r="4">
          <cell r="B4" t="str">
            <v>ICMBio</v>
          </cell>
        </row>
      </sheetData>
      <sheetData sheetId="1"/>
      <sheetData sheetId="2"/>
      <sheetData sheetId="3">
        <row r="3">
          <cell r="G3" t="str">
            <v>IACTI/RR</v>
          </cell>
          <cell r="H3" t="str">
            <v>ICMBio</v>
          </cell>
          <cell r="I3" t="str">
            <v>IDEFLOR-Bio (Pará)</v>
          </cell>
          <cell r="J3" t="str">
            <v>Naturatins/TO</v>
          </cell>
          <cell r="K3" t="str">
            <v>SEDAM/RO</v>
          </cell>
          <cell r="L3" t="str">
            <v>SEMA/AC</v>
          </cell>
          <cell r="M3" t="str">
            <v>SEMA/AM</v>
          </cell>
          <cell r="N3" t="str">
            <v>SEMA/AP</v>
          </cell>
          <cell r="O3" t="str">
            <v>SEMA/MT</v>
          </cell>
          <cell r="P3" t="str">
            <v>UCP</v>
          </cell>
          <cell r="Q3" t="str">
            <v>UCP/ICMBio</v>
          </cell>
          <cell r="R3" t="str">
            <v>UCP/MMA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ilha2">
    <tabColor rgb="FFFF0000"/>
  </sheetPr>
  <dimension ref="A1:O34"/>
  <sheetViews>
    <sheetView showGridLines="0" showRowColHeaders="0" topLeftCell="A31" zoomScale="110" zoomScaleNormal="110" zoomScalePageLayoutView="90" workbookViewId="0">
      <selection activeCell="G39" sqref="G39"/>
    </sheetView>
  </sheetViews>
  <sheetFormatPr defaultColWidth="8.453125" defaultRowHeight="12.5" x14ac:dyDescent="0.25"/>
  <cols>
    <col min="1" max="1" width="4.81640625" style="42" customWidth="1"/>
    <col min="2" max="16384" width="8.453125" style="39"/>
  </cols>
  <sheetData>
    <row r="1" spans="1:15" ht="14.5" customHeight="1" x14ac:dyDescent="0.25">
      <c r="A1" s="142" t="s">
        <v>106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15" x14ac:dyDescent="0.25">
      <c r="A2" s="142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</row>
    <row r="3" spans="1:15" ht="13.5" customHeight="1" x14ac:dyDescent="0.35">
      <c r="A3" s="142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38"/>
    </row>
    <row r="4" spans="1:15" ht="13.5" customHeight="1" x14ac:dyDescent="0.35">
      <c r="A4" s="132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38"/>
    </row>
    <row r="5" spans="1:15" ht="36" customHeight="1" x14ac:dyDescent="0.35">
      <c r="A5" s="160" t="s">
        <v>107</v>
      </c>
      <c r="B5" s="154" t="s">
        <v>503</v>
      </c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6"/>
      <c r="O5" s="38"/>
    </row>
    <row r="6" spans="1:15" ht="113" customHeight="1" x14ac:dyDescent="0.35">
      <c r="A6" s="160"/>
      <c r="B6" s="157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9"/>
      <c r="O6" s="38"/>
    </row>
    <row r="8" spans="1:15" ht="65" customHeight="1" x14ac:dyDescent="0.25">
      <c r="A8" s="40" t="s">
        <v>107</v>
      </c>
      <c r="B8" s="143" t="s">
        <v>502</v>
      </c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41"/>
    </row>
    <row r="9" spans="1:15" ht="16" customHeight="1" x14ac:dyDescent="0.25">
      <c r="A9" s="40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41"/>
    </row>
    <row r="10" spans="1:15" ht="267" customHeight="1" x14ac:dyDescent="0.25">
      <c r="A10" s="40" t="s">
        <v>107</v>
      </c>
      <c r="B10" s="151" t="s">
        <v>497</v>
      </c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3"/>
      <c r="O10" s="41"/>
    </row>
    <row r="11" spans="1:15" ht="14" customHeight="1" x14ac:dyDescent="0.25"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1"/>
    </row>
    <row r="12" spans="1:15" s="45" customFormat="1" ht="70.5" customHeight="1" x14ac:dyDescent="0.25">
      <c r="A12" s="40" t="s">
        <v>107</v>
      </c>
      <c r="B12" s="144" t="s">
        <v>511</v>
      </c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6"/>
      <c r="O12" s="44"/>
    </row>
    <row r="13" spans="1:15" ht="13" customHeight="1" x14ac:dyDescent="0.25">
      <c r="A13" s="46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</row>
    <row r="14" spans="1:15" s="45" customFormat="1" ht="22.5" customHeight="1" x14ac:dyDescent="0.25">
      <c r="A14" s="40" t="s">
        <v>107</v>
      </c>
      <c r="B14" s="147" t="s">
        <v>108</v>
      </c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6"/>
      <c r="O14" s="48"/>
    </row>
    <row r="15" spans="1:15" x14ac:dyDescent="0.25">
      <c r="A15" s="46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</row>
    <row r="16" spans="1:15" s="45" customFormat="1" ht="24" customHeight="1" x14ac:dyDescent="0.25">
      <c r="A16" s="40" t="s">
        <v>107</v>
      </c>
      <c r="B16" s="148" t="s">
        <v>109</v>
      </c>
      <c r="C16" s="149"/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50"/>
    </row>
    <row r="17" spans="1:15" ht="16.5" x14ac:dyDescent="0.25">
      <c r="A17" s="49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50"/>
    </row>
    <row r="18" spans="1:15" ht="32.5" customHeight="1" x14ac:dyDescent="0.25">
      <c r="A18" s="40" t="s">
        <v>107</v>
      </c>
      <c r="B18" s="143" t="s">
        <v>498</v>
      </c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50"/>
    </row>
    <row r="19" spans="1:15" ht="16.5" x14ac:dyDescent="0.25">
      <c r="A19" s="49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50"/>
    </row>
    <row r="20" spans="1:15" s="45" customFormat="1" ht="19" x14ac:dyDescent="0.25">
      <c r="A20" s="40" t="s">
        <v>107</v>
      </c>
      <c r="B20" s="143" t="s">
        <v>110</v>
      </c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50"/>
    </row>
    <row r="21" spans="1:15" s="45" customFormat="1" ht="19" x14ac:dyDescent="0.25">
      <c r="A21" s="40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0"/>
    </row>
    <row r="22" spans="1:15" s="54" customFormat="1" ht="19" x14ac:dyDescent="0.25">
      <c r="A22" s="52" t="s">
        <v>107</v>
      </c>
      <c r="B22" s="141" t="s">
        <v>11</v>
      </c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53"/>
    </row>
    <row r="23" spans="1:15" s="54" customFormat="1" ht="16.5" x14ac:dyDescent="0.25">
      <c r="A23" s="55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3"/>
    </row>
    <row r="24" spans="1:15" s="54" customFormat="1" ht="19" x14ac:dyDescent="0.25">
      <c r="A24" s="52" t="s">
        <v>107</v>
      </c>
      <c r="B24" s="141" t="s">
        <v>499</v>
      </c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57"/>
    </row>
    <row r="25" spans="1:15" s="54" customFormat="1" ht="19" x14ac:dyDescent="0.25">
      <c r="A25" s="52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3"/>
    </row>
    <row r="26" spans="1:15" s="54" customFormat="1" ht="19" x14ac:dyDescent="0.25">
      <c r="A26" s="52" t="s">
        <v>107</v>
      </c>
      <c r="B26" s="141" t="s">
        <v>500</v>
      </c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</row>
    <row r="28" spans="1:15" s="54" customFormat="1" ht="19" x14ac:dyDescent="0.25">
      <c r="A28" s="52" t="s">
        <v>107</v>
      </c>
      <c r="B28" s="141" t="s">
        <v>501</v>
      </c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</row>
    <row r="30" spans="1:15" s="54" customFormat="1" ht="62" customHeight="1" x14ac:dyDescent="0.25">
      <c r="A30" s="52" t="s">
        <v>107</v>
      </c>
      <c r="B30" s="141" t="s">
        <v>514</v>
      </c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</row>
    <row r="31" spans="1:15" s="54" customFormat="1" ht="19" x14ac:dyDescent="0.25">
      <c r="A31" s="52"/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1"/>
    </row>
    <row r="32" spans="1:15" s="54" customFormat="1" ht="101" customHeight="1" x14ac:dyDescent="0.25">
      <c r="A32" s="52" t="s">
        <v>107</v>
      </c>
      <c r="B32" s="141" t="s">
        <v>515</v>
      </c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</row>
    <row r="33" spans="1:14" s="54" customFormat="1" ht="20.5" customHeight="1" x14ac:dyDescent="0.25">
      <c r="A33" s="52"/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</row>
    <row r="34" spans="1:14" x14ac:dyDescent="0.25">
      <c r="B34" s="39" t="s">
        <v>510</v>
      </c>
    </row>
  </sheetData>
  <mergeCells count="16">
    <mergeCell ref="B32:N32"/>
    <mergeCell ref="B30:N30"/>
    <mergeCell ref="B28:N28"/>
    <mergeCell ref="A1:N3"/>
    <mergeCell ref="B20:N20"/>
    <mergeCell ref="B22:N22"/>
    <mergeCell ref="B24:N24"/>
    <mergeCell ref="B26:N26"/>
    <mergeCell ref="B8:N8"/>
    <mergeCell ref="B12:N12"/>
    <mergeCell ref="B14:N14"/>
    <mergeCell ref="B16:N16"/>
    <mergeCell ref="B18:N18"/>
    <mergeCell ref="B10:N10"/>
    <mergeCell ref="B5:N6"/>
    <mergeCell ref="A5:A6"/>
  </mergeCells>
  <printOptions horizontalCentered="1"/>
  <pageMargins left="0.51181102362204722" right="0.51181102362204722" top="0" bottom="0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Option Button 1">
              <controlPr defaultSize="0" autoFill="0" autoLine="0" autoPict="0" macro="[0]!Macro2">
                <anchor moveWithCells="1">
                  <from>
                    <xdr:col>1</xdr:col>
                    <xdr:colOff>165100</xdr:colOff>
                    <xdr:row>35</xdr:row>
                    <xdr:rowOff>12700</xdr:rowOff>
                  </from>
                  <to>
                    <xdr:col>2</xdr:col>
                    <xdr:colOff>317500</xdr:colOff>
                    <xdr:row>37</xdr:row>
                    <xdr:rowOff>114300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>
    <pageSetUpPr fitToPage="1"/>
  </sheetPr>
  <dimension ref="A1:CE272"/>
  <sheetViews>
    <sheetView showGridLines="0" tabSelected="1" zoomScale="60" zoomScaleNormal="60" zoomScalePageLayoutView="74" workbookViewId="0">
      <pane xSplit="3" ySplit="9" topLeftCell="D10" activePane="bottomRight" state="frozen"/>
      <selection activeCell="N6" sqref="N6"/>
      <selection pane="topRight" activeCell="N6" sqref="N6"/>
      <selection pane="bottomLeft" activeCell="N6" sqref="N6"/>
      <selection pane="bottomRight" activeCell="BV19" sqref="BV19"/>
    </sheetView>
  </sheetViews>
  <sheetFormatPr defaultColWidth="9.1796875" defaultRowHeight="14" x14ac:dyDescent="0.3"/>
  <cols>
    <col min="1" max="1" width="9.6328125" style="93" customWidth="1"/>
    <col min="2" max="2" width="34.1796875" style="37" customWidth="1"/>
    <col min="3" max="3" width="87.453125" style="1" customWidth="1"/>
    <col min="4" max="4" width="37.6328125" style="1" customWidth="1"/>
    <col min="5" max="5" width="15.81640625" style="3" customWidth="1"/>
    <col min="6" max="6" width="19.6328125" style="17" bestFit="1" customWidth="1"/>
    <col min="7" max="7" width="8.453125" style="18" customWidth="1"/>
    <col min="8" max="8" width="15.453125" style="4" customWidth="1"/>
    <col min="9" max="9" width="15" style="107" customWidth="1"/>
    <col min="10" max="33" width="15.453125" style="4" customWidth="1"/>
    <col min="34" max="35" width="15.453125" style="19" customWidth="1"/>
    <col min="36" max="54" width="15.453125" style="20" customWidth="1"/>
    <col min="55" max="55" width="20.81640625" style="20" bestFit="1" customWidth="1"/>
    <col min="56" max="56" width="15.453125" style="20" customWidth="1"/>
    <col min="57" max="57" width="20.81640625" style="20" bestFit="1" customWidth="1"/>
    <col min="58" max="58" width="15.453125" style="20" customWidth="1"/>
    <col min="59" max="59" width="20.81640625" style="20" bestFit="1" customWidth="1"/>
    <col min="60" max="60" width="15.453125" style="20" customWidth="1"/>
    <col min="61" max="61" width="20.81640625" style="20" bestFit="1" customWidth="1"/>
    <col min="62" max="62" width="15.453125" style="20" customWidth="1"/>
    <col min="63" max="63" width="20.81640625" style="20" bestFit="1" customWidth="1"/>
    <col min="64" max="64" width="15.453125" style="20" customWidth="1"/>
    <col min="65" max="65" width="20.81640625" style="20" bestFit="1" customWidth="1"/>
    <col min="66" max="66" width="15.453125" style="20" customWidth="1"/>
    <col min="67" max="67" width="20.81640625" style="20" customWidth="1"/>
    <col min="68" max="68" width="11.36328125" style="20" bestFit="1" customWidth="1"/>
    <col min="69" max="69" width="20.81640625" style="20" bestFit="1" customWidth="1"/>
    <col min="70" max="70" width="11.36328125" style="20" bestFit="1" customWidth="1"/>
    <col min="71" max="71" width="20.81640625" style="20" bestFit="1" customWidth="1"/>
    <col min="72" max="72" width="15.453125" style="20" customWidth="1"/>
    <col min="73" max="73" width="20.81640625" style="20" bestFit="1" customWidth="1"/>
    <col min="74" max="74" width="12.36328125" style="20" bestFit="1" customWidth="1"/>
    <col min="75" max="75" width="20.81640625" style="20" bestFit="1" customWidth="1"/>
    <col min="76" max="76" width="15.453125" style="20" customWidth="1"/>
    <col min="77" max="77" width="20.81640625" style="20" bestFit="1" customWidth="1"/>
    <col min="78" max="78" width="15.453125" style="20" customWidth="1"/>
    <col min="79" max="79" width="20.81640625" style="20" bestFit="1" customWidth="1"/>
    <col min="80" max="80" width="15.453125" style="20" customWidth="1"/>
    <col min="81" max="81" width="20.81640625" style="20" bestFit="1" customWidth="1"/>
    <col min="82" max="83" width="17.1796875" style="1" customWidth="1"/>
    <col min="84" max="316" width="9.1796875" style="1"/>
    <col min="317" max="317" width="6.1796875" style="1" customWidth="1"/>
    <col min="318" max="318" width="24" style="1" customWidth="1"/>
    <col min="319" max="319" width="14.81640625" style="1" customWidth="1"/>
    <col min="320" max="320" width="17.453125" style="1" customWidth="1"/>
    <col min="321" max="321" width="12" style="1" customWidth="1"/>
    <col min="322" max="322" width="8.453125" style="1" customWidth="1"/>
    <col min="323" max="323" width="11.453125" style="1" customWidth="1"/>
    <col min="324" max="324" width="13.453125" style="1" customWidth="1"/>
    <col min="325" max="325" width="12.1796875" style="1" customWidth="1"/>
    <col min="326" max="326" width="18.453125" style="1" customWidth="1"/>
    <col min="327" max="327" width="12.1796875" style="1" customWidth="1"/>
    <col min="328" max="328" width="18.453125" style="1" customWidth="1"/>
    <col min="329" max="329" width="12.1796875" style="1" customWidth="1"/>
    <col min="330" max="330" width="17.453125" style="1" customWidth="1"/>
    <col min="331" max="332" width="12.1796875" style="1" customWidth="1"/>
    <col min="333" max="333" width="18.453125" style="1" customWidth="1"/>
    <col min="334" max="334" width="12.1796875" style="1" customWidth="1"/>
    <col min="335" max="335" width="17.1796875" style="1" customWidth="1"/>
    <col min="336" max="336" width="13.81640625" style="1" customWidth="1"/>
    <col min="337" max="337" width="21.1796875" style="1" customWidth="1"/>
    <col min="338" max="338" width="13" style="1" customWidth="1"/>
    <col min="339" max="572" width="9.1796875" style="1"/>
    <col min="573" max="573" width="6.1796875" style="1" customWidth="1"/>
    <col min="574" max="574" width="24" style="1" customWidth="1"/>
    <col min="575" max="575" width="14.81640625" style="1" customWidth="1"/>
    <col min="576" max="576" width="17.453125" style="1" customWidth="1"/>
    <col min="577" max="577" width="12" style="1" customWidth="1"/>
    <col min="578" max="578" width="8.453125" style="1" customWidth="1"/>
    <col min="579" max="579" width="11.453125" style="1" customWidth="1"/>
    <col min="580" max="580" width="13.453125" style="1" customWidth="1"/>
    <col min="581" max="581" width="12.1796875" style="1" customWidth="1"/>
    <col min="582" max="582" width="18.453125" style="1" customWidth="1"/>
    <col min="583" max="583" width="12.1796875" style="1" customWidth="1"/>
    <col min="584" max="584" width="18.453125" style="1" customWidth="1"/>
    <col min="585" max="585" width="12.1796875" style="1" customWidth="1"/>
    <col min="586" max="586" width="17.453125" style="1" customWidth="1"/>
    <col min="587" max="588" width="12.1796875" style="1" customWidth="1"/>
    <col min="589" max="589" width="18.453125" style="1" customWidth="1"/>
    <col min="590" max="590" width="12.1796875" style="1" customWidth="1"/>
    <col min="591" max="591" width="17.1796875" style="1" customWidth="1"/>
    <col min="592" max="592" width="13.81640625" style="1" customWidth="1"/>
    <col min="593" max="593" width="21.1796875" style="1" customWidth="1"/>
    <col min="594" max="594" width="13" style="1" customWidth="1"/>
    <col min="595" max="828" width="9.1796875" style="1"/>
    <col min="829" max="829" width="6.1796875" style="1" customWidth="1"/>
    <col min="830" max="830" width="24" style="1" customWidth="1"/>
    <col min="831" max="831" width="14.81640625" style="1" customWidth="1"/>
    <col min="832" max="832" width="17.453125" style="1" customWidth="1"/>
    <col min="833" max="833" width="12" style="1" customWidth="1"/>
    <col min="834" max="834" width="8.453125" style="1" customWidth="1"/>
    <col min="835" max="835" width="11.453125" style="1" customWidth="1"/>
    <col min="836" max="836" width="13.453125" style="1" customWidth="1"/>
    <col min="837" max="837" width="12.1796875" style="1" customWidth="1"/>
    <col min="838" max="838" width="18.453125" style="1" customWidth="1"/>
    <col min="839" max="839" width="12.1796875" style="1" customWidth="1"/>
    <col min="840" max="840" width="18.453125" style="1" customWidth="1"/>
    <col min="841" max="841" width="12.1796875" style="1" customWidth="1"/>
    <col min="842" max="842" width="17.453125" style="1" customWidth="1"/>
    <col min="843" max="844" width="12.1796875" style="1" customWidth="1"/>
    <col min="845" max="845" width="18.453125" style="1" customWidth="1"/>
    <col min="846" max="846" width="12.1796875" style="1" customWidth="1"/>
    <col min="847" max="847" width="17.1796875" style="1" customWidth="1"/>
    <col min="848" max="848" width="13.81640625" style="1" customWidth="1"/>
    <col min="849" max="849" width="21.1796875" style="1" customWidth="1"/>
    <col min="850" max="850" width="13" style="1" customWidth="1"/>
    <col min="851" max="1084" width="9.1796875" style="1"/>
    <col min="1085" max="1085" width="6.1796875" style="1" customWidth="1"/>
    <col min="1086" max="1086" width="24" style="1" customWidth="1"/>
    <col min="1087" max="1087" width="14.81640625" style="1" customWidth="1"/>
    <col min="1088" max="1088" width="17.453125" style="1" customWidth="1"/>
    <col min="1089" max="1089" width="12" style="1" customWidth="1"/>
    <col min="1090" max="1090" width="8.453125" style="1" customWidth="1"/>
    <col min="1091" max="1091" width="11.453125" style="1" customWidth="1"/>
    <col min="1092" max="1092" width="13.453125" style="1" customWidth="1"/>
    <col min="1093" max="1093" width="12.1796875" style="1" customWidth="1"/>
    <col min="1094" max="1094" width="18.453125" style="1" customWidth="1"/>
    <col min="1095" max="1095" width="12.1796875" style="1" customWidth="1"/>
    <col min="1096" max="1096" width="18.453125" style="1" customWidth="1"/>
    <col min="1097" max="1097" width="12.1796875" style="1" customWidth="1"/>
    <col min="1098" max="1098" width="17.453125" style="1" customWidth="1"/>
    <col min="1099" max="1100" width="12.1796875" style="1" customWidth="1"/>
    <col min="1101" max="1101" width="18.453125" style="1" customWidth="1"/>
    <col min="1102" max="1102" width="12.1796875" style="1" customWidth="1"/>
    <col min="1103" max="1103" width="17.1796875" style="1" customWidth="1"/>
    <col min="1104" max="1104" width="13.81640625" style="1" customWidth="1"/>
    <col min="1105" max="1105" width="21.1796875" style="1" customWidth="1"/>
    <col min="1106" max="1106" width="13" style="1" customWidth="1"/>
    <col min="1107" max="1340" width="9.1796875" style="1"/>
    <col min="1341" max="1341" width="6.1796875" style="1" customWidth="1"/>
    <col min="1342" max="1342" width="24" style="1" customWidth="1"/>
    <col min="1343" max="1343" width="14.81640625" style="1" customWidth="1"/>
    <col min="1344" max="1344" width="17.453125" style="1" customWidth="1"/>
    <col min="1345" max="1345" width="12" style="1" customWidth="1"/>
    <col min="1346" max="1346" width="8.453125" style="1" customWidth="1"/>
    <col min="1347" max="1347" width="11.453125" style="1" customWidth="1"/>
    <col min="1348" max="1348" width="13.453125" style="1" customWidth="1"/>
    <col min="1349" max="1349" width="12.1796875" style="1" customWidth="1"/>
    <col min="1350" max="1350" width="18.453125" style="1" customWidth="1"/>
    <col min="1351" max="1351" width="12.1796875" style="1" customWidth="1"/>
    <col min="1352" max="1352" width="18.453125" style="1" customWidth="1"/>
    <col min="1353" max="1353" width="12.1796875" style="1" customWidth="1"/>
    <col min="1354" max="1354" width="17.453125" style="1" customWidth="1"/>
    <col min="1355" max="1356" width="12.1796875" style="1" customWidth="1"/>
    <col min="1357" max="1357" width="18.453125" style="1" customWidth="1"/>
    <col min="1358" max="1358" width="12.1796875" style="1" customWidth="1"/>
    <col min="1359" max="1359" width="17.1796875" style="1" customWidth="1"/>
    <col min="1360" max="1360" width="13.81640625" style="1" customWidth="1"/>
    <col min="1361" max="1361" width="21.1796875" style="1" customWidth="1"/>
    <col min="1362" max="1362" width="13" style="1" customWidth="1"/>
    <col min="1363" max="1596" width="9.1796875" style="1"/>
    <col min="1597" max="1597" width="6.1796875" style="1" customWidth="1"/>
    <col min="1598" max="1598" width="24" style="1" customWidth="1"/>
    <col min="1599" max="1599" width="14.81640625" style="1" customWidth="1"/>
    <col min="1600" max="1600" width="17.453125" style="1" customWidth="1"/>
    <col min="1601" max="1601" width="12" style="1" customWidth="1"/>
    <col min="1602" max="1602" width="8.453125" style="1" customWidth="1"/>
    <col min="1603" max="1603" width="11.453125" style="1" customWidth="1"/>
    <col min="1604" max="1604" width="13.453125" style="1" customWidth="1"/>
    <col min="1605" max="1605" width="12.1796875" style="1" customWidth="1"/>
    <col min="1606" max="1606" width="18.453125" style="1" customWidth="1"/>
    <col min="1607" max="1607" width="12.1796875" style="1" customWidth="1"/>
    <col min="1608" max="1608" width="18.453125" style="1" customWidth="1"/>
    <col min="1609" max="1609" width="12.1796875" style="1" customWidth="1"/>
    <col min="1610" max="1610" width="17.453125" style="1" customWidth="1"/>
    <col min="1611" max="1612" width="12.1796875" style="1" customWidth="1"/>
    <col min="1613" max="1613" width="18.453125" style="1" customWidth="1"/>
    <col min="1614" max="1614" width="12.1796875" style="1" customWidth="1"/>
    <col min="1615" max="1615" width="17.1796875" style="1" customWidth="1"/>
    <col min="1616" max="1616" width="13.81640625" style="1" customWidth="1"/>
    <col min="1617" max="1617" width="21.1796875" style="1" customWidth="1"/>
    <col min="1618" max="1618" width="13" style="1" customWidth="1"/>
    <col min="1619" max="1852" width="9.1796875" style="1"/>
    <col min="1853" max="1853" width="6.1796875" style="1" customWidth="1"/>
    <col min="1854" max="1854" width="24" style="1" customWidth="1"/>
    <col min="1855" max="1855" width="14.81640625" style="1" customWidth="1"/>
    <col min="1856" max="1856" width="17.453125" style="1" customWidth="1"/>
    <col min="1857" max="1857" width="12" style="1" customWidth="1"/>
    <col min="1858" max="1858" width="8.453125" style="1" customWidth="1"/>
    <col min="1859" max="1859" width="11.453125" style="1" customWidth="1"/>
    <col min="1860" max="1860" width="13.453125" style="1" customWidth="1"/>
    <col min="1861" max="1861" width="12.1796875" style="1" customWidth="1"/>
    <col min="1862" max="1862" width="18.453125" style="1" customWidth="1"/>
    <col min="1863" max="1863" width="12.1796875" style="1" customWidth="1"/>
    <col min="1864" max="1864" width="18.453125" style="1" customWidth="1"/>
    <col min="1865" max="1865" width="12.1796875" style="1" customWidth="1"/>
    <col min="1866" max="1866" width="17.453125" style="1" customWidth="1"/>
    <col min="1867" max="1868" width="12.1796875" style="1" customWidth="1"/>
    <col min="1869" max="1869" width="18.453125" style="1" customWidth="1"/>
    <col min="1870" max="1870" width="12.1796875" style="1" customWidth="1"/>
    <col min="1871" max="1871" width="17.1796875" style="1" customWidth="1"/>
    <col min="1872" max="1872" width="13.81640625" style="1" customWidth="1"/>
    <col min="1873" max="1873" width="21.1796875" style="1" customWidth="1"/>
    <col min="1874" max="1874" width="13" style="1" customWidth="1"/>
    <col min="1875" max="2108" width="9.1796875" style="1"/>
    <col min="2109" max="2109" width="6.1796875" style="1" customWidth="1"/>
    <col min="2110" max="2110" width="24" style="1" customWidth="1"/>
    <col min="2111" max="2111" width="14.81640625" style="1" customWidth="1"/>
    <col min="2112" max="2112" width="17.453125" style="1" customWidth="1"/>
    <col min="2113" max="2113" width="12" style="1" customWidth="1"/>
    <col min="2114" max="2114" width="8.453125" style="1" customWidth="1"/>
    <col min="2115" max="2115" width="11.453125" style="1" customWidth="1"/>
    <col min="2116" max="2116" width="13.453125" style="1" customWidth="1"/>
    <col min="2117" max="2117" width="12.1796875" style="1" customWidth="1"/>
    <col min="2118" max="2118" width="18.453125" style="1" customWidth="1"/>
    <col min="2119" max="2119" width="12.1796875" style="1" customWidth="1"/>
    <col min="2120" max="2120" width="18.453125" style="1" customWidth="1"/>
    <col min="2121" max="2121" width="12.1796875" style="1" customWidth="1"/>
    <col min="2122" max="2122" width="17.453125" style="1" customWidth="1"/>
    <col min="2123" max="2124" width="12.1796875" style="1" customWidth="1"/>
    <col min="2125" max="2125" width="18.453125" style="1" customWidth="1"/>
    <col min="2126" max="2126" width="12.1796875" style="1" customWidth="1"/>
    <col min="2127" max="2127" width="17.1796875" style="1" customWidth="1"/>
    <col min="2128" max="2128" width="13.81640625" style="1" customWidth="1"/>
    <col min="2129" max="2129" width="21.1796875" style="1" customWidth="1"/>
    <col min="2130" max="2130" width="13" style="1" customWidth="1"/>
    <col min="2131" max="2364" width="9.1796875" style="1"/>
    <col min="2365" max="2365" width="6.1796875" style="1" customWidth="1"/>
    <col min="2366" max="2366" width="24" style="1" customWidth="1"/>
    <col min="2367" max="2367" width="14.81640625" style="1" customWidth="1"/>
    <col min="2368" max="2368" width="17.453125" style="1" customWidth="1"/>
    <col min="2369" max="2369" width="12" style="1" customWidth="1"/>
    <col min="2370" max="2370" width="8.453125" style="1" customWidth="1"/>
    <col min="2371" max="2371" width="11.453125" style="1" customWidth="1"/>
    <col min="2372" max="2372" width="13.453125" style="1" customWidth="1"/>
    <col min="2373" max="2373" width="12.1796875" style="1" customWidth="1"/>
    <col min="2374" max="2374" width="18.453125" style="1" customWidth="1"/>
    <col min="2375" max="2375" width="12.1796875" style="1" customWidth="1"/>
    <col min="2376" max="2376" width="18.453125" style="1" customWidth="1"/>
    <col min="2377" max="2377" width="12.1796875" style="1" customWidth="1"/>
    <col min="2378" max="2378" width="17.453125" style="1" customWidth="1"/>
    <col min="2379" max="2380" width="12.1796875" style="1" customWidth="1"/>
    <col min="2381" max="2381" width="18.453125" style="1" customWidth="1"/>
    <col min="2382" max="2382" width="12.1796875" style="1" customWidth="1"/>
    <col min="2383" max="2383" width="17.1796875" style="1" customWidth="1"/>
    <col min="2384" max="2384" width="13.81640625" style="1" customWidth="1"/>
    <col min="2385" max="2385" width="21.1796875" style="1" customWidth="1"/>
    <col min="2386" max="2386" width="13" style="1" customWidth="1"/>
    <col min="2387" max="2620" width="9.1796875" style="1"/>
    <col min="2621" max="2621" width="6.1796875" style="1" customWidth="1"/>
    <col min="2622" max="2622" width="24" style="1" customWidth="1"/>
    <col min="2623" max="2623" width="14.81640625" style="1" customWidth="1"/>
    <col min="2624" max="2624" width="17.453125" style="1" customWidth="1"/>
    <col min="2625" max="2625" width="12" style="1" customWidth="1"/>
    <col min="2626" max="2626" width="8.453125" style="1" customWidth="1"/>
    <col min="2627" max="2627" width="11.453125" style="1" customWidth="1"/>
    <col min="2628" max="2628" width="13.453125" style="1" customWidth="1"/>
    <col min="2629" max="2629" width="12.1796875" style="1" customWidth="1"/>
    <col min="2630" max="2630" width="18.453125" style="1" customWidth="1"/>
    <col min="2631" max="2631" width="12.1796875" style="1" customWidth="1"/>
    <col min="2632" max="2632" width="18.453125" style="1" customWidth="1"/>
    <col min="2633" max="2633" width="12.1796875" style="1" customWidth="1"/>
    <col min="2634" max="2634" width="17.453125" style="1" customWidth="1"/>
    <col min="2635" max="2636" width="12.1796875" style="1" customWidth="1"/>
    <col min="2637" max="2637" width="18.453125" style="1" customWidth="1"/>
    <col min="2638" max="2638" width="12.1796875" style="1" customWidth="1"/>
    <col min="2639" max="2639" width="17.1796875" style="1" customWidth="1"/>
    <col min="2640" max="2640" width="13.81640625" style="1" customWidth="1"/>
    <col min="2641" max="2641" width="21.1796875" style="1" customWidth="1"/>
    <col min="2642" max="2642" width="13" style="1" customWidth="1"/>
    <col min="2643" max="2876" width="9.1796875" style="1"/>
    <col min="2877" max="2877" width="6.1796875" style="1" customWidth="1"/>
    <col min="2878" max="2878" width="24" style="1" customWidth="1"/>
    <col min="2879" max="2879" width="14.81640625" style="1" customWidth="1"/>
    <col min="2880" max="2880" width="17.453125" style="1" customWidth="1"/>
    <col min="2881" max="2881" width="12" style="1" customWidth="1"/>
    <col min="2882" max="2882" width="8.453125" style="1" customWidth="1"/>
    <col min="2883" max="2883" width="11.453125" style="1" customWidth="1"/>
    <col min="2884" max="2884" width="13.453125" style="1" customWidth="1"/>
    <col min="2885" max="2885" width="12.1796875" style="1" customWidth="1"/>
    <col min="2886" max="2886" width="18.453125" style="1" customWidth="1"/>
    <col min="2887" max="2887" width="12.1796875" style="1" customWidth="1"/>
    <col min="2888" max="2888" width="18.453125" style="1" customWidth="1"/>
    <col min="2889" max="2889" width="12.1796875" style="1" customWidth="1"/>
    <col min="2890" max="2890" width="17.453125" style="1" customWidth="1"/>
    <col min="2891" max="2892" width="12.1796875" style="1" customWidth="1"/>
    <col min="2893" max="2893" width="18.453125" style="1" customWidth="1"/>
    <col min="2894" max="2894" width="12.1796875" style="1" customWidth="1"/>
    <col min="2895" max="2895" width="17.1796875" style="1" customWidth="1"/>
    <col min="2896" max="2896" width="13.81640625" style="1" customWidth="1"/>
    <col min="2897" max="2897" width="21.1796875" style="1" customWidth="1"/>
    <col min="2898" max="2898" width="13" style="1" customWidth="1"/>
    <col min="2899" max="3132" width="9.1796875" style="1"/>
    <col min="3133" max="3133" width="6.1796875" style="1" customWidth="1"/>
    <col min="3134" max="3134" width="24" style="1" customWidth="1"/>
    <col min="3135" max="3135" width="14.81640625" style="1" customWidth="1"/>
    <col min="3136" max="3136" width="17.453125" style="1" customWidth="1"/>
    <col min="3137" max="3137" width="12" style="1" customWidth="1"/>
    <col min="3138" max="3138" width="8.453125" style="1" customWidth="1"/>
    <col min="3139" max="3139" width="11.453125" style="1" customWidth="1"/>
    <col min="3140" max="3140" width="13.453125" style="1" customWidth="1"/>
    <col min="3141" max="3141" width="12.1796875" style="1" customWidth="1"/>
    <col min="3142" max="3142" width="18.453125" style="1" customWidth="1"/>
    <col min="3143" max="3143" width="12.1796875" style="1" customWidth="1"/>
    <col min="3144" max="3144" width="18.453125" style="1" customWidth="1"/>
    <col min="3145" max="3145" width="12.1796875" style="1" customWidth="1"/>
    <col min="3146" max="3146" width="17.453125" style="1" customWidth="1"/>
    <col min="3147" max="3148" width="12.1796875" style="1" customWidth="1"/>
    <col min="3149" max="3149" width="18.453125" style="1" customWidth="1"/>
    <col min="3150" max="3150" width="12.1796875" style="1" customWidth="1"/>
    <col min="3151" max="3151" width="17.1796875" style="1" customWidth="1"/>
    <col min="3152" max="3152" width="13.81640625" style="1" customWidth="1"/>
    <col min="3153" max="3153" width="21.1796875" style="1" customWidth="1"/>
    <col min="3154" max="3154" width="13" style="1" customWidth="1"/>
    <col min="3155" max="3388" width="9.1796875" style="1"/>
    <col min="3389" max="3389" width="6.1796875" style="1" customWidth="1"/>
    <col min="3390" max="3390" width="24" style="1" customWidth="1"/>
    <col min="3391" max="3391" width="14.81640625" style="1" customWidth="1"/>
    <col min="3392" max="3392" width="17.453125" style="1" customWidth="1"/>
    <col min="3393" max="3393" width="12" style="1" customWidth="1"/>
    <col min="3394" max="3394" width="8.453125" style="1" customWidth="1"/>
    <col min="3395" max="3395" width="11.453125" style="1" customWidth="1"/>
    <col min="3396" max="3396" width="13.453125" style="1" customWidth="1"/>
    <col min="3397" max="3397" width="12.1796875" style="1" customWidth="1"/>
    <col min="3398" max="3398" width="18.453125" style="1" customWidth="1"/>
    <col min="3399" max="3399" width="12.1796875" style="1" customWidth="1"/>
    <col min="3400" max="3400" width="18.453125" style="1" customWidth="1"/>
    <col min="3401" max="3401" width="12.1796875" style="1" customWidth="1"/>
    <col min="3402" max="3402" width="17.453125" style="1" customWidth="1"/>
    <col min="3403" max="3404" width="12.1796875" style="1" customWidth="1"/>
    <col min="3405" max="3405" width="18.453125" style="1" customWidth="1"/>
    <col min="3406" max="3406" width="12.1796875" style="1" customWidth="1"/>
    <col min="3407" max="3407" width="17.1796875" style="1" customWidth="1"/>
    <col min="3408" max="3408" width="13.81640625" style="1" customWidth="1"/>
    <col min="3409" max="3409" width="21.1796875" style="1" customWidth="1"/>
    <col min="3410" max="3410" width="13" style="1" customWidth="1"/>
    <col min="3411" max="3644" width="9.1796875" style="1"/>
    <col min="3645" max="3645" width="6.1796875" style="1" customWidth="1"/>
    <col min="3646" max="3646" width="24" style="1" customWidth="1"/>
    <col min="3647" max="3647" width="14.81640625" style="1" customWidth="1"/>
    <col min="3648" max="3648" width="17.453125" style="1" customWidth="1"/>
    <col min="3649" max="3649" width="12" style="1" customWidth="1"/>
    <col min="3650" max="3650" width="8.453125" style="1" customWidth="1"/>
    <col min="3651" max="3651" width="11.453125" style="1" customWidth="1"/>
    <col min="3652" max="3652" width="13.453125" style="1" customWidth="1"/>
    <col min="3653" max="3653" width="12.1796875" style="1" customWidth="1"/>
    <col min="3654" max="3654" width="18.453125" style="1" customWidth="1"/>
    <col min="3655" max="3655" width="12.1796875" style="1" customWidth="1"/>
    <col min="3656" max="3656" width="18.453125" style="1" customWidth="1"/>
    <col min="3657" max="3657" width="12.1796875" style="1" customWidth="1"/>
    <col min="3658" max="3658" width="17.453125" style="1" customWidth="1"/>
    <col min="3659" max="3660" width="12.1796875" style="1" customWidth="1"/>
    <col min="3661" max="3661" width="18.453125" style="1" customWidth="1"/>
    <col min="3662" max="3662" width="12.1796875" style="1" customWidth="1"/>
    <col min="3663" max="3663" width="17.1796875" style="1" customWidth="1"/>
    <col min="3664" max="3664" width="13.81640625" style="1" customWidth="1"/>
    <col min="3665" max="3665" width="21.1796875" style="1" customWidth="1"/>
    <col min="3666" max="3666" width="13" style="1" customWidth="1"/>
    <col min="3667" max="3900" width="9.1796875" style="1"/>
    <col min="3901" max="3901" width="6.1796875" style="1" customWidth="1"/>
    <col min="3902" max="3902" width="24" style="1" customWidth="1"/>
    <col min="3903" max="3903" width="14.81640625" style="1" customWidth="1"/>
    <col min="3904" max="3904" width="17.453125" style="1" customWidth="1"/>
    <col min="3905" max="3905" width="12" style="1" customWidth="1"/>
    <col min="3906" max="3906" width="8.453125" style="1" customWidth="1"/>
    <col min="3907" max="3907" width="11.453125" style="1" customWidth="1"/>
    <col min="3908" max="3908" width="13.453125" style="1" customWidth="1"/>
    <col min="3909" max="3909" width="12.1796875" style="1" customWidth="1"/>
    <col min="3910" max="3910" width="18.453125" style="1" customWidth="1"/>
    <col min="3911" max="3911" width="12.1796875" style="1" customWidth="1"/>
    <col min="3912" max="3912" width="18.453125" style="1" customWidth="1"/>
    <col min="3913" max="3913" width="12.1796875" style="1" customWidth="1"/>
    <col min="3914" max="3914" width="17.453125" style="1" customWidth="1"/>
    <col min="3915" max="3916" width="12.1796875" style="1" customWidth="1"/>
    <col min="3917" max="3917" width="18.453125" style="1" customWidth="1"/>
    <col min="3918" max="3918" width="12.1796875" style="1" customWidth="1"/>
    <col min="3919" max="3919" width="17.1796875" style="1" customWidth="1"/>
    <col min="3920" max="3920" width="13.81640625" style="1" customWidth="1"/>
    <col min="3921" max="3921" width="21.1796875" style="1" customWidth="1"/>
    <col min="3922" max="3922" width="13" style="1" customWidth="1"/>
    <col min="3923" max="4156" width="9.1796875" style="1"/>
    <col min="4157" max="4157" width="6.1796875" style="1" customWidth="1"/>
    <col min="4158" max="4158" width="24" style="1" customWidth="1"/>
    <col min="4159" max="4159" width="14.81640625" style="1" customWidth="1"/>
    <col min="4160" max="4160" width="17.453125" style="1" customWidth="1"/>
    <col min="4161" max="4161" width="12" style="1" customWidth="1"/>
    <col min="4162" max="4162" width="8.453125" style="1" customWidth="1"/>
    <col min="4163" max="4163" width="11.453125" style="1" customWidth="1"/>
    <col min="4164" max="4164" width="13.453125" style="1" customWidth="1"/>
    <col min="4165" max="4165" width="12.1796875" style="1" customWidth="1"/>
    <col min="4166" max="4166" width="18.453125" style="1" customWidth="1"/>
    <col min="4167" max="4167" width="12.1796875" style="1" customWidth="1"/>
    <col min="4168" max="4168" width="18.453125" style="1" customWidth="1"/>
    <col min="4169" max="4169" width="12.1796875" style="1" customWidth="1"/>
    <col min="4170" max="4170" width="17.453125" style="1" customWidth="1"/>
    <col min="4171" max="4172" width="12.1796875" style="1" customWidth="1"/>
    <col min="4173" max="4173" width="18.453125" style="1" customWidth="1"/>
    <col min="4174" max="4174" width="12.1796875" style="1" customWidth="1"/>
    <col min="4175" max="4175" width="17.1796875" style="1" customWidth="1"/>
    <col min="4176" max="4176" width="13.81640625" style="1" customWidth="1"/>
    <col min="4177" max="4177" width="21.1796875" style="1" customWidth="1"/>
    <col min="4178" max="4178" width="13" style="1" customWidth="1"/>
    <col min="4179" max="4412" width="9.1796875" style="1"/>
    <col min="4413" max="4413" width="6.1796875" style="1" customWidth="1"/>
    <col min="4414" max="4414" width="24" style="1" customWidth="1"/>
    <col min="4415" max="4415" width="14.81640625" style="1" customWidth="1"/>
    <col min="4416" max="4416" width="17.453125" style="1" customWidth="1"/>
    <col min="4417" max="4417" width="12" style="1" customWidth="1"/>
    <col min="4418" max="4418" width="8.453125" style="1" customWidth="1"/>
    <col min="4419" max="4419" width="11.453125" style="1" customWidth="1"/>
    <col min="4420" max="4420" width="13.453125" style="1" customWidth="1"/>
    <col min="4421" max="4421" width="12.1796875" style="1" customWidth="1"/>
    <col min="4422" max="4422" width="18.453125" style="1" customWidth="1"/>
    <col min="4423" max="4423" width="12.1796875" style="1" customWidth="1"/>
    <col min="4424" max="4424" width="18.453125" style="1" customWidth="1"/>
    <col min="4425" max="4425" width="12.1796875" style="1" customWidth="1"/>
    <col min="4426" max="4426" width="17.453125" style="1" customWidth="1"/>
    <col min="4427" max="4428" width="12.1796875" style="1" customWidth="1"/>
    <col min="4429" max="4429" width="18.453125" style="1" customWidth="1"/>
    <col min="4430" max="4430" width="12.1796875" style="1" customWidth="1"/>
    <col min="4431" max="4431" width="17.1796875" style="1" customWidth="1"/>
    <col min="4432" max="4432" width="13.81640625" style="1" customWidth="1"/>
    <col min="4433" max="4433" width="21.1796875" style="1" customWidth="1"/>
    <col min="4434" max="4434" width="13" style="1" customWidth="1"/>
    <col min="4435" max="4668" width="9.1796875" style="1"/>
    <col min="4669" max="4669" width="6.1796875" style="1" customWidth="1"/>
    <col min="4670" max="4670" width="24" style="1" customWidth="1"/>
    <col min="4671" max="4671" width="14.81640625" style="1" customWidth="1"/>
    <col min="4672" max="4672" width="17.453125" style="1" customWidth="1"/>
    <col min="4673" max="4673" width="12" style="1" customWidth="1"/>
    <col min="4674" max="4674" width="8.453125" style="1" customWidth="1"/>
    <col min="4675" max="4675" width="11.453125" style="1" customWidth="1"/>
    <col min="4676" max="4676" width="13.453125" style="1" customWidth="1"/>
    <col min="4677" max="4677" width="12.1796875" style="1" customWidth="1"/>
    <col min="4678" max="4678" width="18.453125" style="1" customWidth="1"/>
    <col min="4679" max="4679" width="12.1796875" style="1" customWidth="1"/>
    <col min="4680" max="4680" width="18.453125" style="1" customWidth="1"/>
    <col min="4681" max="4681" width="12.1796875" style="1" customWidth="1"/>
    <col min="4682" max="4682" width="17.453125" style="1" customWidth="1"/>
    <col min="4683" max="4684" width="12.1796875" style="1" customWidth="1"/>
    <col min="4685" max="4685" width="18.453125" style="1" customWidth="1"/>
    <col min="4686" max="4686" width="12.1796875" style="1" customWidth="1"/>
    <col min="4687" max="4687" width="17.1796875" style="1" customWidth="1"/>
    <col min="4688" max="4688" width="13.81640625" style="1" customWidth="1"/>
    <col min="4689" max="4689" width="21.1796875" style="1" customWidth="1"/>
    <col min="4690" max="4690" width="13" style="1" customWidth="1"/>
    <col min="4691" max="4924" width="9.1796875" style="1"/>
    <col min="4925" max="4925" width="6.1796875" style="1" customWidth="1"/>
    <col min="4926" max="4926" width="24" style="1" customWidth="1"/>
    <col min="4927" max="4927" width="14.81640625" style="1" customWidth="1"/>
    <col min="4928" max="4928" width="17.453125" style="1" customWidth="1"/>
    <col min="4929" max="4929" width="12" style="1" customWidth="1"/>
    <col min="4930" max="4930" width="8.453125" style="1" customWidth="1"/>
    <col min="4931" max="4931" width="11.453125" style="1" customWidth="1"/>
    <col min="4932" max="4932" width="13.453125" style="1" customWidth="1"/>
    <col min="4933" max="4933" width="12.1796875" style="1" customWidth="1"/>
    <col min="4934" max="4934" width="18.453125" style="1" customWidth="1"/>
    <col min="4935" max="4935" width="12.1796875" style="1" customWidth="1"/>
    <col min="4936" max="4936" width="18.453125" style="1" customWidth="1"/>
    <col min="4937" max="4937" width="12.1796875" style="1" customWidth="1"/>
    <col min="4938" max="4938" width="17.453125" style="1" customWidth="1"/>
    <col min="4939" max="4940" width="12.1796875" style="1" customWidth="1"/>
    <col min="4941" max="4941" width="18.453125" style="1" customWidth="1"/>
    <col min="4942" max="4942" width="12.1796875" style="1" customWidth="1"/>
    <col min="4943" max="4943" width="17.1796875" style="1" customWidth="1"/>
    <col min="4944" max="4944" width="13.81640625" style="1" customWidth="1"/>
    <col min="4945" max="4945" width="21.1796875" style="1" customWidth="1"/>
    <col min="4946" max="4946" width="13" style="1" customWidth="1"/>
    <col min="4947" max="5180" width="9.1796875" style="1"/>
    <col min="5181" max="5181" width="6.1796875" style="1" customWidth="1"/>
    <col min="5182" max="5182" width="24" style="1" customWidth="1"/>
    <col min="5183" max="5183" width="14.81640625" style="1" customWidth="1"/>
    <col min="5184" max="5184" width="17.453125" style="1" customWidth="1"/>
    <col min="5185" max="5185" width="12" style="1" customWidth="1"/>
    <col min="5186" max="5186" width="8.453125" style="1" customWidth="1"/>
    <col min="5187" max="5187" width="11.453125" style="1" customWidth="1"/>
    <col min="5188" max="5188" width="13.453125" style="1" customWidth="1"/>
    <col min="5189" max="5189" width="12.1796875" style="1" customWidth="1"/>
    <col min="5190" max="5190" width="18.453125" style="1" customWidth="1"/>
    <col min="5191" max="5191" width="12.1796875" style="1" customWidth="1"/>
    <col min="5192" max="5192" width="18.453125" style="1" customWidth="1"/>
    <col min="5193" max="5193" width="12.1796875" style="1" customWidth="1"/>
    <col min="5194" max="5194" width="17.453125" style="1" customWidth="1"/>
    <col min="5195" max="5196" width="12.1796875" style="1" customWidth="1"/>
    <col min="5197" max="5197" width="18.453125" style="1" customWidth="1"/>
    <col min="5198" max="5198" width="12.1796875" style="1" customWidth="1"/>
    <col min="5199" max="5199" width="17.1796875" style="1" customWidth="1"/>
    <col min="5200" max="5200" width="13.81640625" style="1" customWidth="1"/>
    <col min="5201" max="5201" width="21.1796875" style="1" customWidth="1"/>
    <col min="5202" max="5202" width="13" style="1" customWidth="1"/>
    <col min="5203" max="5436" width="9.1796875" style="1"/>
    <col min="5437" max="5437" width="6.1796875" style="1" customWidth="1"/>
    <col min="5438" max="5438" width="24" style="1" customWidth="1"/>
    <col min="5439" max="5439" width="14.81640625" style="1" customWidth="1"/>
    <col min="5440" max="5440" width="17.453125" style="1" customWidth="1"/>
    <col min="5441" max="5441" width="12" style="1" customWidth="1"/>
    <col min="5442" max="5442" width="8.453125" style="1" customWidth="1"/>
    <col min="5443" max="5443" width="11.453125" style="1" customWidth="1"/>
    <col min="5444" max="5444" width="13.453125" style="1" customWidth="1"/>
    <col min="5445" max="5445" width="12.1796875" style="1" customWidth="1"/>
    <col min="5446" max="5446" width="18.453125" style="1" customWidth="1"/>
    <col min="5447" max="5447" width="12.1796875" style="1" customWidth="1"/>
    <col min="5448" max="5448" width="18.453125" style="1" customWidth="1"/>
    <col min="5449" max="5449" width="12.1796875" style="1" customWidth="1"/>
    <col min="5450" max="5450" width="17.453125" style="1" customWidth="1"/>
    <col min="5451" max="5452" width="12.1796875" style="1" customWidth="1"/>
    <col min="5453" max="5453" width="18.453125" style="1" customWidth="1"/>
    <col min="5454" max="5454" width="12.1796875" style="1" customWidth="1"/>
    <col min="5455" max="5455" width="17.1796875" style="1" customWidth="1"/>
    <col min="5456" max="5456" width="13.81640625" style="1" customWidth="1"/>
    <col min="5457" max="5457" width="21.1796875" style="1" customWidth="1"/>
    <col min="5458" max="5458" width="13" style="1" customWidth="1"/>
    <col min="5459" max="5692" width="9.1796875" style="1"/>
    <col min="5693" max="5693" width="6.1796875" style="1" customWidth="1"/>
    <col min="5694" max="5694" width="24" style="1" customWidth="1"/>
    <col min="5695" max="5695" width="14.81640625" style="1" customWidth="1"/>
    <col min="5696" max="5696" width="17.453125" style="1" customWidth="1"/>
    <col min="5697" max="5697" width="12" style="1" customWidth="1"/>
    <col min="5698" max="5698" width="8.453125" style="1" customWidth="1"/>
    <col min="5699" max="5699" width="11.453125" style="1" customWidth="1"/>
    <col min="5700" max="5700" width="13.453125" style="1" customWidth="1"/>
    <col min="5701" max="5701" width="12.1796875" style="1" customWidth="1"/>
    <col min="5702" max="5702" width="18.453125" style="1" customWidth="1"/>
    <col min="5703" max="5703" width="12.1796875" style="1" customWidth="1"/>
    <col min="5704" max="5704" width="18.453125" style="1" customWidth="1"/>
    <col min="5705" max="5705" width="12.1796875" style="1" customWidth="1"/>
    <col min="5706" max="5706" width="17.453125" style="1" customWidth="1"/>
    <col min="5707" max="5708" width="12.1796875" style="1" customWidth="1"/>
    <col min="5709" max="5709" width="18.453125" style="1" customWidth="1"/>
    <col min="5710" max="5710" width="12.1796875" style="1" customWidth="1"/>
    <col min="5711" max="5711" width="17.1796875" style="1" customWidth="1"/>
    <col min="5712" max="5712" width="13.81640625" style="1" customWidth="1"/>
    <col min="5713" max="5713" width="21.1796875" style="1" customWidth="1"/>
    <col min="5714" max="5714" width="13" style="1" customWidth="1"/>
    <col min="5715" max="5948" width="9.1796875" style="1"/>
    <col min="5949" max="5949" width="6.1796875" style="1" customWidth="1"/>
    <col min="5950" max="5950" width="24" style="1" customWidth="1"/>
    <col min="5951" max="5951" width="14.81640625" style="1" customWidth="1"/>
    <col min="5952" max="5952" width="17.453125" style="1" customWidth="1"/>
    <col min="5953" max="5953" width="12" style="1" customWidth="1"/>
    <col min="5954" max="5954" width="8.453125" style="1" customWidth="1"/>
    <col min="5955" max="5955" width="11.453125" style="1" customWidth="1"/>
    <col min="5956" max="5956" width="13.453125" style="1" customWidth="1"/>
    <col min="5957" max="5957" width="12.1796875" style="1" customWidth="1"/>
    <col min="5958" max="5958" width="18.453125" style="1" customWidth="1"/>
    <col min="5959" max="5959" width="12.1796875" style="1" customWidth="1"/>
    <col min="5960" max="5960" width="18.453125" style="1" customWidth="1"/>
    <col min="5961" max="5961" width="12.1796875" style="1" customWidth="1"/>
    <col min="5962" max="5962" width="17.453125" style="1" customWidth="1"/>
    <col min="5963" max="5964" width="12.1796875" style="1" customWidth="1"/>
    <col min="5965" max="5965" width="18.453125" style="1" customWidth="1"/>
    <col min="5966" max="5966" width="12.1796875" style="1" customWidth="1"/>
    <col min="5967" max="5967" width="17.1796875" style="1" customWidth="1"/>
    <col min="5968" max="5968" width="13.81640625" style="1" customWidth="1"/>
    <col min="5969" max="5969" width="21.1796875" style="1" customWidth="1"/>
    <col min="5970" max="5970" width="13" style="1" customWidth="1"/>
    <col min="5971" max="6204" width="9.1796875" style="1"/>
    <col min="6205" max="6205" width="6.1796875" style="1" customWidth="1"/>
    <col min="6206" max="6206" width="24" style="1" customWidth="1"/>
    <col min="6207" max="6207" width="14.81640625" style="1" customWidth="1"/>
    <col min="6208" max="6208" width="17.453125" style="1" customWidth="1"/>
    <col min="6209" max="6209" width="12" style="1" customWidth="1"/>
    <col min="6210" max="6210" width="8.453125" style="1" customWidth="1"/>
    <col min="6211" max="6211" width="11.453125" style="1" customWidth="1"/>
    <col min="6212" max="6212" width="13.453125" style="1" customWidth="1"/>
    <col min="6213" max="6213" width="12.1796875" style="1" customWidth="1"/>
    <col min="6214" max="6214" width="18.453125" style="1" customWidth="1"/>
    <col min="6215" max="6215" width="12.1796875" style="1" customWidth="1"/>
    <col min="6216" max="6216" width="18.453125" style="1" customWidth="1"/>
    <col min="6217" max="6217" width="12.1796875" style="1" customWidth="1"/>
    <col min="6218" max="6218" width="17.453125" style="1" customWidth="1"/>
    <col min="6219" max="6220" width="12.1796875" style="1" customWidth="1"/>
    <col min="6221" max="6221" width="18.453125" style="1" customWidth="1"/>
    <col min="6222" max="6222" width="12.1796875" style="1" customWidth="1"/>
    <col min="6223" max="6223" width="17.1796875" style="1" customWidth="1"/>
    <col min="6224" max="6224" width="13.81640625" style="1" customWidth="1"/>
    <col min="6225" max="6225" width="21.1796875" style="1" customWidth="1"/>
    <col min="6226" max="6226" width="13" style="1" customWidth="1"/>
    <col min="6227" max="6460" width="9.1796875" style="1"/>
    <col min="6461" max="6461" width="6.1796875" style="1" customWidth="1"/>
    <col min="6462" max="6462" width="24" style="1" customWidth="1"/>
    <col min="6463" max="6463" width="14.81640625" style="1" customWidth="1"/>
    <col min="6464" max="6464" width="17.453125" style="1" customWidth="1"/>
    <col min="6465" max="6465" width="12" style="1" customWidth="1"/>
    <col min="6466" max="6466" width="8.453125" style="1" customWidth="1"/>
    <col min="6467" max="6467" width="11.453125" style="1" customWidth="1"/>
    <col min="6468" max="6468" width="13.453125" style="1" customWidth="1"/>
    <col min="6469" max="6469" width="12.1796875" style="1" customWidth="1"/>
    <col min="6470" max="6470" width="18.453125" style="1" customWidth="1"/>
    <col min="6471" max="6471" width="12.1796875" style="1" customWidth="1"/>
    <col min="6472" max="6472" width="18.453125" style="1" customWidth="1"/>
    <col min="6473" max="6473" width="12.1796875" style="1" customWidth="1"/>
    <col min="6474" max="6474" width="17.453125" style="1" customWidth="1"/>
    <col min="6475" max="6476" width="12.1796875" style="1" customWidth="1"/>
    <col min="6477" max="6477" width="18.453125" style="1" customWidth="1"/>
    <col min="6478" max="6478" width="12.1796875" style="1" customWidth="1"/>
    <col min="6479" max="6479" width="17.1796875" style="1" customWidth="1"/>
    <col min="6480" max="6480" width="13.81640625" style="1" customWidth="1"/>
    <col min="6481" max="6481" width="21.1796875" style="1" customWidth="1"/>
    <col min="6482" max="6482" width="13" style="1" customWidth="1"/>
    <col min="6483" max="6716" width="9.1796875" style="1"/>
    <col min="6717" max="6717" width="6.1796875" style="1" customWidth="1"/>
    <col min="6718" max="6718" width="24" style="1" customWidth="1"/>
    <col min="6719" max="6719" width="14.81640625" style="1" customWidth="1"/>
    <col min="6720" max="6720" width="17.453125" style="1" customWidth="1"/>
    <col min="6721" max="6721" width="12" style="1" customWidth="1"/>
    <col min="6722" max="6722" width="8.453125" style="1" customWidth="1"/>
    <col min="6723" max="6723" width="11.453125" style="1" customWidth="1"/>
    <col min="6724" max="6724" width="13.453125" style="1" customWidth="1"/>
    <col min="6725" max="6725" width="12.1796875" style="1" customWidth="1"/>
    <col min="6726" max="6726" width="18.453125" style="1" customWidth="1"/>
    <col min="6727" max="6727" width="12.1796875" style="1" customWidth="1"/>
    <col min="6728" max="6728" width="18.453125" style="1" customWidth="1"/>
    <col min="6729" max="6729" width="12.1796875" style="1" customWidth="1"/>
    <col min="6730" max="6730" width="17.453125" style="1" customWidth="1"/>
    <col min="6731" max="6732" width="12.1796875" style="1" customWidth="1"/>
    <col min="6733" max="6733" width="18.453125" style="1" customWidth="1"/>
    <col min="6734" max="6734" width="12.1796875" style="1" customWidth="1"/>
    <col min="6735" max="6735" width="17.1796875" style="1" customWidth="1"/>
    <col min="6736" max="6736" width="13.81640625" style="1" customWidth="1"/>
    <col min="6737" max="6737" width="21.1796875" style="1" customWidth="1"/>
    <col min="6738" max="6738" width="13" style="1" customWidth="1"/>
    <col min="6739" max="6972" width="9.1796875" style="1"/>
    <col min="6973" max="6973" width="6.1796875" style="1" customWidth="1"/>
    <col min="6974" max="6974" width="24" style="1" customWidth="1"/>
    <col min="6975" max="6975" width="14.81640625" style="1" customWidth="1"/>
    <col min="6976" max="6976" width="17.453125" style="1" customWidth="1"/>
    <col min="6977" max="6977" width="12" style="1" customWidth="1"/>
    <col min="6978" max="6978" width="8.453125" style="1" customWidth="1"/>
    <col min="6979" max="6979" width="11.453125" style="1" customWidth="1"/>
    <col min="6980" max="6980" width="13.453125" style="1" customWidth="1"/>
    <col min="6981" max="6981" width="12.1796875" style="1" customWidth="1"/>
    <col min="6982" max="6982" width="18.453125" style="1" customWidth="1"/>
    <col min="6983" max="6983" width="12.1796875" style="1" customWidth="1"/>
    <col min="6984" max="6984" width="18.453125" style="1" customWidth="1"/>
    <col min="6985" max="6985" width="12.1796875" style="1" customWidth="1"/>
    <col min="6986" max="6986" width="17.453125" style="1" customWidth="1"/>
    <col min="6987" max="6988" width="12.1796875" style="1" customWidth="1"/>
    <col min="6989" max="6989" width="18.453125" style="1" customWidth="1"/>
    <col min="6990" max="6990" width="12.1796875" style="1" customWidth="1"/>
    <col min="6991" max="6991" width="17.1796875" style="1" customWidth="1"/>
    <col min="6992" max="6992" width="13.81640625" style="1" customWidth="1"/>
    <col min="6993" max="6993" width="21.1796875" style="1" customWidth="1"/>
    <col min="6994" max="6994" width="13" style="1" customWidth="1"/>
    <col min="6995" max="7228" width="9.1796875" style="1"/>
    <col min="7229" max="7229" width="6.1796875" style="1" customWidth="1"/>
    <col min="7230" max="7230" width="24" style="1" customWidth="1"/>
    <col min="7231" max="7231" width="14.81640625" style="1" customWidth="1"/>
    <col min="7232" max="7232" width="17.453125" style="1" customWidth="1"/>
    <col min="7233" max="7233" width="12" style="1" customWidth="1"/>
    <col min="7234" max="7234" width="8.453125" style="1" customWidth="1"/>
    <col min="7235" max="7235" width="11.453125" style="1" customWidth="1"/>
    <col min="7236" max="7236" width="13.453125" style="1" customWidth="1"/>
    <col min="7237" max="7237" width="12.1796875" style="1" customWidth="1"/>
    <col min="7238" max="7238" width="18.453125" style="1" customWidth="1"/>
    <col min="7239" max="7239" width="12.1796875" style="1" customWidth="1"/>
    <col min="7240" max="7240" width="18.453125" style="1" customWidth="1"/>
    <col min="7241" max="7241" width="12.1796875" style="1" customWidth="1"/>
    <col min="7242" max="7242" width="17.453125" style="1" customWidth="1"/>
    <col min="7243" max="7244" width="12.1796875" style="1" customWidth="1"/>
    <col min="7245" max="7245" width="18.453125" style="1" customWidth="1"/>
    <col min="7246" max="7246" width="12.1796875" style="1" customWidth="1"/>
    <col min="7247" max="7247" width="17.1796875" style="1" customWidth="1"/>
    <col min="7248" max="7248" width="13.81640625" style="1" customWidth="1"/>
    <col min="7249" max="7249" width="21.1796875" style="1" customWidth="1"/>
    <col min="7250" max="7250" width="13" style="1" customWidth="1"/>
    <col min="7251" max="7484" width="9.1796875" style="1"/>
    <col min="7485" max="7485" width="6.1796875" style="1" customWidth="1"/>
    <col min="7486" max="7486" width="24" style="1" customWidth="1"/>
    <col min="7487" max="7487" width="14.81640625" style="1" customWidth="1"/>
    <col min="7488" max="7488" width="17.453125" style="1" customWidth="1"/>
    <col min="7489" max="7489" width="12" style="1" customWidth="1"/>
    <col min="7490" max="7490" width="8.453125" style="1" customWidth="1"/>
    <col min="7491" max="7491" width="11.453125" style="1" customWidth="1"/>
    <col min="7492" max="7492" width="13.453125" style="1" customWidth="1"/>
    <col min="7493" max="7493" width="12.1796875" style="1" customWidth="1"/>
    <col min="7494" max="7494" width="18.453125" style="1" customWidth="1"/>
    <col min="7495" max="7495" width="12.1796875" style="1" customWidth="1"/>
    <col min="7496" max="7496" width="18.453125" style="1" customWidth="1"/>
    <col min="7497" max="7497" width="12.1796875" style="1" customWidth="1"/>
    <col min="7498" max="7498" width="17.453125" style="1" customWidth="1"/>
    <col min="7499" max="7500" width="12.1796875" style="1" customWidth="1"/>
    <col min="7501" max="7501" width="18.453125" style="1" customWidth="1"/>
    <col min="7502" max="7502" width="12.1796875" style="1" customWidth="1"/>
    <col min="7503" max="7503" width="17.1796875" style="1" customWidth="1"/>
    <col min="7504" max="7504" width="13.81640625" style="1" customWidth="1"/>
    <col min="7505" max="7505" width="21.1796875" style="1" customWidth="1"/>
    <col min="7506" max="7506" width="13" style="1" customWidth="1"/>
    <col min="7507" max="7740" width="9.1796875" style="1"/>
    <col min="7741" max="7741" width="6.1796875" style="1" customWidth="1"/>
    <col min="7742" max="7742" width="24" style="1" customWidth="1"/>
    <col min="7743" max="7743" width="14.81640625" style="1" customWidth="1"/>
    <col min="7744" max="7744" width="17.453125" style="1" customWidth="1"/>
    <col min="7745" max="7745" width="12" style="1" customWidth="1"/>
    <col min="7746" max="7746" width="8.453125" style="1" customWidth="1"/>
    <col min="7747" max="7747" width="11.453125" style="1" customWidth="1"/>
    <col min="7748" max="7748" width="13.453125" style="1" customWidth="1"/>
    <col min="7749" max="7749" width="12.1796875" style="1" customWidth="1"/>
    <col min="7750" max="7750" width="18.453125" style="1" customWidth="1"/>
    <col min="7751" max="7751" width="12.1796875" style="1" customWidth="1"/>
    <col min="7752" max="7752" width="18.453125" style="1" customWidth="1"/>
    <col min="7753" max="7753" width="12.1796875" style="1" customWidth="1"/>
    <col min="7754" max="7754" width="17.453125" style="1" customWidth="1"/>
    <col min="7755" max="7756" width="12.1796875" style="1" customWidth="1"/>
    <col min="7757" max="7757" width="18.453125" style="1" customWidth="1"/>
    <col min="7758" max="7758" width="12.1796875" style="1" customWidth="1"/>
    <col min="7759" max="7759" width="17.1796875" style="1" customWidth="1"/>
    <col min="7760" max="7760" width="13.81640625" style="1" customWidth="1"/>
    <col min="7761" max="7761" width="21.1796875" style="1" customWidth="1"/>
    <col min="7762" max="7762" width="13" style="1" customWidth="1"/>
    <col min="7763" max="7996" width="9.1796875" style="1"/>
    <col min="7997" max="7997" width="6.1796875" style="1" customWidth="1"/>
    <col min="7998" max="7998" width="24" style="1" customWidth="1"/>
    <col min="7999" max="7999" width="14.81640625" style="1" customWidth="1"/>
    <col min="8000" max="8000" width="17.453125" style="1" customWidth="1"/>
    <col min="8001" max="8001" width="12" style="1" customWidth="1"/>
    <col min="8002" max="8002" width="8.453125" style="1" customWidth="1"/>
    <col min="8003" max="8003" width="11.453125" style="1" customWidth="1"/>
    <col min="8004" max="8004" width="13.453125" style="1" customWidth="1"/>
    <col min="8005" max="8005" width="12.1796875" style="1" customWidth="1"/>
    <col min="8006" max="8006" width="18.453125" style="1" customWidth="1"/>
    <col min="8007" max="8007" width="12.1796875" style="1" customWidth="1"/>
    <col min="8008" max="8008" width="18.453125" style="1" customWidth="1"/>
    <col min="8009" max="8009" width="12.1796875" style="1" customWidth="1"/>
    <col min="8010" max="8010" width="17.453125" style="1" customWidth="1"/>
    <col min="8011" max="8012" width="12.1796875" style="1" customWidth="1"/>
    <col min="8013" max="8013" width="18.453125" style="1" customWidth="1"/>
    <col min="8014" max="8014" width="12.1796875" style="1" customWidth="1"/>
    <col min="8015" max="8015" width="17.1796875" style="1" customWidth="1"/>
    <col min="8016" max="8016" width="13.81640625" style="1" customWidth="1"/>
    <col min="8017" max="8017" width="21.1796875" style="1" customWidth="1"/>
    <col min="8018" max="8018" width="13" style="1" customWidth="1"/>
    <col min="8019" max="8252" width="9.1796875" style="1"/>
    <col min="8253" max="8253" width="6.1796875" style="1" customWidth="1"/>
    <col min="8254" max="8254" width="24" style="1" customWidth="1"/>
    <col min="8255" max="8255" width="14.81640625" style="1" customWidth="1"/>
    <col min="8256" max="8256" width="17.453125" style="1" customWidth="1"/>
    <col min="8257" max="8257" width="12" style="1" customWidth="1"/>
    <col min="8258" max="8258" width="8.453125" style="1" customWidth="1"/>
    <col min="8259" max="8259" width="11.453125" style="1" customWidth="1"/>
    <col min="8260" max="8260" width="13.453125" style="1" customWidth="1"/>
    <col min="8261" max="8261" width="12.1796875" style="1" customWidth="1"/>
    <col min="8262" max="8262" width="18.453125" style="1" customWidth="1"/>
    <col min="8263" max="8263" width="12.1796875" style="1" customWidth="1"/>
    <col min="8264" max="8264" width="18.453125" style="1" customWidth="1"/>
    <col min="8265" max="8265" width="12.1796875" style="1" customWidth="1"/>
    <col min="8266" max="8266" width="17.453125" style="1" customWidth="1"/>
    <col min="8267" max="8268" width="12.1796875" style="1" customWidth="1"/>
    <col min="8269" max="8269" width="18.453125" style="1" customWidth="1"/>
    <col min="8270" max="8270" width="12.1796875" style="1" customWidth="1"/>
    <col min="8271" max="8271" width="17.1796875" style="1" customWidth="1"/>
    <col min="8272" max="8272" width="13.81640625" style="1" customWidth="1"/>
    <col min="8273" max="8273" width="21.1796875" style="1" customWidth="1"/>
    <col min="8274" max="8274" width="13" style="1" customWidth="1"/>
    <col min="8275" max="8508" width="9.1796875" style="1"/>
    <col min="8509" max="8509" width="6.1796875" style="1" customWidth="1"/>
    <col min="8510" max="8510" width="24" style="1" customWidth="1"/>
    <col min="8511" max="8511" width="14.81640625" style="1" customWidth="1"/>
    <col min="8512" max="8512" width="17.453125" style="1" customWidth="1"/>
    <col min="8513" max="8513" width="12" style="1" customWidth="1"/>
    <col min="8514" max="8514" width="8.453125" style="1" customWidth="1"/>
    <col min="8515" max="8515" width="11.453125" style="1" customWidth="1"/>
    <col min="8516" max="8516" width="13.453125" style="1" customWidth="1"/>
    <col min="8517" max="8517" width="12.1796875" style="1" customWidth="1"/>
    <col min="8518" max="8518" width="18.453125" style="1" customWidth="1"/>
    <col min="8519" max="8519" width="12.1796875" style="1" customWidth="1"/>
    <col min="8520" max="8520" width="18.453125" style="1" customWidth="1"/>
    <col min="8521" max="8521" width="12.1796875" style="1" customWidth="1"/>
    <col min="8522" max="8522" width="17.453125" style="1" customWidth="1"/>
    <col min="8523" max="8524" width="12.1796875" style="1" customWidth="1"/>
    <col min="8525" max="8525" width="18.453125" style="1" customWidth="1"/>
    <col min="8526" max="8526" width="12.1796875" style="1" customWidth="1"/>
    <col min="8527" max="8527" width="17.1796875" style="1" customWidth="1"/>
    <col min="8528" max="8528" width="13.81640625" style="1" customWidth="1"/>
    <col min="8529" max="8529" width="21.1796875" style="1" customWidth="1"/>
    <col min="8530" max="8530" width="13" style="1" customWidth="1"/>
    <col min="8531" max="8764" width="9.1796875" style="1"/>
    <col min="8765" max="8765" width="6.1796875" style="1" customWidth="1"/>
    <col min="8766" max="8766" width="24" style="1" customWidth="1"/>
    <col min="8767" max="8767" width="14.81640625" style="1" customWidth="1"/>
    <col min="8768" max="8768" width="17.453125" style="1" customWidth="1"/>
    <col min="8769" max="8769" width="12" style="1" customWidth="1"/>
    <col min="8770" max="8770" width="8.453125" style="1" customWidth="1"/>
    <col min="8771" max="8771" width="11.453125" style="1" customWidth="1"/>
    <col min="8772" max="8772" width="13.453125" style="1" customWidth="1"/>
    <col min="8773" max="8773" width="12.1796875" style="1" customWidth="1"/>
    <col min="8774" max="8774" width="18.453125" style="1" customWidth="1"/>
    <col min="8775" max="8775" width="12.1796875" style="1" customWidth="1"/>
    <col min="8776" max="8776" width="18.453125" style="1" customWidth="1"/>
    <col min="8777" max="8777" width="12.1796875" style="1" customWidth="1"/>
    <col min="8778" max="8778" width="17.453125" style="1" customWidth="1"/>
    <col min="8779" max="8780" width="12.1796875" style="1" customWidth="1"/>
    <col min="8781" max="8781" width="18.453125" style="1" customWidth="1"/>
    <col min="8782" max="8782" width="12.1796875" style="1" customWidth="1"/>
    <col min="8783" max="8783" width="17.1796875" style="1" customWidth="1"/>
    <col min="8784" max="8784" width="13.81640625" style="1" customWidth="1"/>
    <col min="8785" max="8785" width="21.1796875" style="1" customWidth="1"/>
    <col min="8786" max="8786" width="13" style="1" customWidth="1"/>
    <col min="8787" max="9020" width="9.1796875" style="1"/>
    <col min="9021" max="9021" width="6.1796875" style="1" customWidth="1"/>
    <col min="9022" max="9022" width="24" style="1" customWidth="1"/>
    <col min="9023" max="9023" width="14.81640625" style="1" customWidth="1"/>
    <col min="9024" max="9024" width="17.453125" style="1" customWidth="1"/>
    <col min="9025" max="9025" width="12" style="1" customWidth="1"/>
    <col min="9026" max="9026" width="8.453125" style="1" customWidth="1"/>
    <col min="9027" max="9027" width="11.453125" style="1" customWidth="1"/>
    <col min="9028" max="9028" width="13.453125" style="1" customWidth="1"/>
    <col min="9029" max="9029" width="12.1796875" style="1" customWidth="1"/>
    <col min="9030" max="9030" width="18.453125" style="1" customWidth="1"/>
    <col min="9031" max="9031" width="12.1796875" style="1" customWidth="1"/>
    <col min="9032" max="9032" width="18.453125" style="1" customWidth="1"/>
    <col min="9033" max="9033" width="12.1796875" style="1" customWidth="1"/>
    <col min="9034" max="9034" width="17.453125" style="1" customWidth="1"/>
    <col min="9035" max="9036" width="12.1796875" style="1" customWidth="1"/>
    <col min="9037" max="9037" width="18.453125" style="1" customWidth="1"/>
    <col min="9038" max="9038" width="12.1796875" style="1" customWidth="1"/>
    <col min="9039" max="9039" width="17.1796875" style="1" customWidth="1"/>
    <col min="9040" max="9040" width="13.81640625" style="1" customWidth="1"/>
    <col min="9041" max="9041" width="21.1796875" style="1" customWidth="1"/>
    <col min="9042" max="9042" width="13" style="1" customWidth="1"/>
    <col min="9043" max="9276" width="9.1796875" style="1"/>
    <col min="9277" max="9277" width="6.1796875" style="1" customWidth="1"/>
    <col min="9278" max="9278" width="24" style="1" customWidth="1"/>
    <col min="9279" max="9279" width="14.81640625" style="1" customWidth="1"/>
    <col min="9280" max="9280" width="17.453125" style="1" customWidth="1"/>
    <col min="9281" max="9281" width="12" style="1" customWidth="1"/>
    <col min="9282" max="9282" width="8.453125" style="1" customWidth="1"/>
    <col min="9283" max="9283" width="11.453125" style="1" customWidth="1"/>
    <col min="9284" max="9284" width="13.453125" style="1" customWidth="1"/>
    <col min="9285" max="9285" width="12.1796875" style="1" customWidth="1"/>
    <col min="9286" max="9286" width="18.453125" style="1" customWidth="1"/>
    <col min="9287" max="9287" width="12.1796875" style="1" customWidth="1"/>
    <col min="9288" max="9288" width="18.453125" style="1" customWidth="1"/>
    <col min="9289" max="9289" width="12.1796875" style="1" customWidth="1"/>
    <col min="9290" max="9290" width="17.453125" style="1" customWidth="1"/>
    <col min="9291" max="9292" width="12.1796875" style="1" customWidth="1"/>
    <col min="9293" max="9293" width="18.453125" style="1" customWidth="1"/>
    <col min="9294" max="9294" width="12.1796875" style="1" customWidth="1"/>
    <col min="9295" max="9295" width="17.1796875" style="1" customWidth="1"/>
    <col min="9296" max="9296" width="13.81640625" style="1" customWidth="1"/>
    <col min="9297" max="9297" width="21.1796875" style="1" customWidth="1"/>
    <col min="9298" max="9298" width="13" style="1" customWidth="1"/>
    <col min="9299" max="9532" width="9.1796875" style="1"/>
    <col min="9533" max="9533" width="6.1796875" style="1" customWidth="1"/>
    <col min="9534" max="9534" width="24" style="1" customWidth="1"/>
    <col min="9535" max="9535" width="14.81640625" style="1" customWidth="1"/>
    <col min="9536" max="9536" width="17.453125" style="1" customWidth="1"/>
    <col min="9537" max="9537" width="12" style="1" customWidth="1"/>
    <col min="9538" max="9538" width="8.453125" style="1" customWidth="1"/>
    <col min="9539" max="9539" width="11.453125" style="1" customWidth="1"/>
    <col min="9540" max="9540" width="13.453125" style="1" customWidth="1"/>
    <col min="9541" max="9541" width="12.1796875" style="1" customWidth="1"/>
    <col min="9542" max="9542" width="18.453125" style="1" customWidth="1"/>
    <col min="9543" max="9543" width="12.1796875" style="1" customWidth="1"/>
    <col min="9544" max="9544" width="18.453125" style="1" customWidth="1"/>
    <col min="9545" max="9545" width="12.1796875" style="1" customWidth="1"/>
    <col min="9546" max="9546" width="17.453125" style="1" customWidth="1"/>
    <col min="9547" max="9548" width="12.1796875" style="1" customWidth="1"/>
    <col min="9549" max="9549" width="18.453125" style="1" customWidth="1"/>
    <col min="9550" max="9550" width="12.1796875" style="1" customWidth="1"/>
    <col min="9551" max="9551" width="17.1796875" style="1" customWidth="1"/>
    <col min="9552" max="9552" width="13.81640625" style="1" customWidth="1"/>
    <col min="9553" max="9553" width="21.1796875" style="1" customWidth="1"/>
    <col min="9554" max="9554" width="13" style="1" customWidth="1"/>
    <col min="9555" max="9788" width="9.1796875" style="1"/>
    <col min="9789" max="9789" width="6.1796875" style="1" customWidth="1"/>
    <col min="9790" max="9790" width="24" style="1" customWidth="1"/>
    <col min="9791" max="9791" width="14.81640625" style="1" customWidth="1"/>
    <col min="9792" max="9792" width="17.453125" style="1" customWidth="1"/>
    <col min="9793" max="9793" width="12" style="1" customWidth="1"/>
    <col min="9794" max="9794" width="8.453125" style="1" customWidth="1"/>
    <col min="9795" max="9795" width="11.453125" style="1" customWidth="1"/>
    <col min="9796" max="9796" width="13.453125" style="1" customWidth="1"/>
    <col min="9797" max="9797" width="12.1796875" style="1" customWidth="1"/>
    <col min="9798" max="9798" width="18.453125" style="1" customWidth="1"/>
    <col min="9799" max="9799" width="12.1796875" style="1" customWidth="1"/>
    <col min="9800" max="9800" width="18.453125" style="1" customWidth="1"/>
    <col min="9801" max="9801" width="12.1796875" style="1" customWidth="1"/>
    <col min="9802" max="9802" width="17.453125" style="1" customWidth="1"/>
    <col min="9803" max="9804" width="12.1796875" style="1" customWidth="1"/>
    <col min="9805" max="9805" width="18.453125" style="1" customWidth="1"/>
    <col min="9806" max="9806" width="12.1796875" style="1" customWidth="1"/>
    <col min="9807" max="9807" width="17.1796875" style="1" customWidth="1"/>
    <col min="9808" max="9808" width="13.81640625" style="1" customWidth="1"/>
    <col min="9809" max="9809" width="21.1796875" style="1" customWidth="1"/>
    <col min="9810" max="9810" width="13" style="1" customWidth="1"/>
    <col min="9811" max="10044" width="9.1796875" style="1"/>
    <col min="10045" max="10045" width="6.1796875" style="1" customWidth="1"/>
    <col min="10046" max="10046" width="24" style="1" customWidth="1"/>
    <col min="10047" max="10047" width="14.81640625" style="1" customWidth="1"/>
    <col min="10048" max="10048" width="17.453125" style="1" customWidth="1"/>
    <col min="10049" max="10049" width="12" style="1" customWidth="1"/>
    <col min="10050" max="10050" width="8.453125" style="1" customWidth="1"/>
    <col min="10051" max="10051" width="11.453125" style="1" customWidth="1"/>
    <col min="10052" max="10052" width="13.453125" style="1" customWidth="1"/>
    <col min="10053" max="10053" width="12.1796875" style="1" customWidth="1"/>
    <col min="10054" max="10054" width="18.453125" style="1" customWidth="1"/>
    <col min="10055" max="10055" width="12.1796875" style="1" customWidth="1"/>
    <col min="10056" max="10056" width="18.453125" style="1" customWidth="1"/>
    <col min="10057" max="10057" width="12.1796875" style="1" customWidth="1"/>
    <col min="10058" max="10058" width="17.453125" style="1" customWidth="1"/>
    <col min="10059" max="10060" width="12.1796875" style="1" customWidth="1"/>
    <col min="10061" max="10061" width="18.453125" style="1" customWidth="1"/>
    <col min="10062" max="10062" width="12.1796875" style="1" customWidth="1"/>
    <col min="10063" max="10063" width="17.1796875" style="1" customWidth="1"/>
    <col min="10064" max="10064" width="13.81640625" style="1" customWidth="1"/>
    <col min="10065" max="10065" width="21.1796875" style="1" customWidth="1"/>
    <col min="10066" max="10066" width="13" style="1" customWidth="1"/>
    <col min="10067" max="10300" width="9.1796875" style="1"/>
    <col min="10301" max="10301" width="6.1796875" style="1" customWidth="1"/>
    <col min="10302" max="10302" width="24" style="1" customWidth="1"/>
    <col min="10303" max="10303" width="14.81640625" style="1" customWidth="1"/>
    <col min="10304" max="10304" width="17.453125" style="1" customWidth="1"/>
    <col min="10305" max="10305" width="12" style="1" customWidth="1"/>
    <col min="10306" max="10306" width="8.453125" style="1" customWidth="1"/>
    <col min="10307" max="10307" width="11.453125" style="1" customWidth="1"/>
    <col min="10308" max="10308" width="13.453125" style="1" customWidth="1"/>
    <col min="10309" max="10309" width="12.1796875" style="1" customWidth="1"/>
    <col min="10310" max="10310" width="18.453125" style="1" customWidth="1"/>
    <col min="10311" max="10311" width="12.1796875" style="1" customWidth="1"/>
    <col min="10312" max="10312" width="18.453125" style="1" customWidth="1"/>
    <col min="10313" max="10313" width="12.1796875" style="1" customWidth="1"/>
    <col min="10314" max="10314" width="17.453125" style="1" customWidth="1"/>
    <col min="10315" max="10316" width="12.1796875" style="1" customWidth="1"/>
    <col min="10317" max="10317" width="18.453125" style="1" customWidth="1"/>
    <col min="10318" max="10318" width="12.1796875" style="1" customWidth="1"/>
    <col min="10319" max="10319" width="17.1796875" style="1" customWidth="1"/>
    <col min="10320" max="10320" width="13.81640625" style="1" customWidth="1"/>
    <col min="10321" max="10321" width="21.1796875" style="1" customWidth="1"/>
    <col min="10322" max="10322" width="13" style="1" customWidth="1"/>
    <col min="10323" max="10556" width="9.1796875" style="1"/>
    <col min="10557" max="10557" width="6.1796875" style="1" customWidth="1"/>
    <col min="10558" max="10558" width="24" style="1" customWidth="1"/>
    <col min="10559" max="10559" width="14.81640625" style="1" customWidth="1"/>
    <col min="10560" max="10560" width="17.453125" style="1" customWidth="1"/>
    <col min="10561" max="10561" width="12" style="1" customWidth="1"/>
    <col min="10562" max="10562" width="8.453125" style="1" customWidth="1"/>
    <col min="10563" max="10563" width="11.453125" style="1" customWidth="1"/>
    <col min="10564" max="10564" width="13.453125" style="1" customWidth="1"/>
    <col min="10565" max="10565" width="12.1796875" style="1" customWidth="1"/>
    <col min="10566" max="10566" width="18.453125" style="1" customWidth="1"/>
    <col min="10567" max="10567" width="12.1796875" style="1" customWidth="1"/>
    <col min="10568" max="10568" width="18.453125" style="1" customWidth="1"/>
    <col min="10569" max="10569" width="12.1796875" style="1" customWidth="1"/>
    <col min="10570" max="10570" width="17.453125" style="1" customWidth="1"/>
    <col min="10571" max="10572" width="12.1796875" style="1" customWidth="1"/>
    <col min="10573" max="10573" width="18.453125" style="1" customWidth="1"/>
    <col min="10574" max="10574" width="12.1796875" style="1" customWidth="1"/>
    <col min="10575" max="10575" width="17.1796875" style="1" customWidth="1"/>
    <col min="10576" max="10576" width="13.81640625" style="1" customWidth="1"/>
    <col min="10577" max="10577" width="21.1796875" style="1" customWidth="1"/>
    <col min="10578" max="10578" width="13" style="1" customWidth="1"/>
    <col min="10579" max="10812" width="9.1796875" style="1"/>
    <col min="10813" max="10813" width="6.1796875" style="1" customWidth="1"/>
    <col min="10814" max="10814" width="24" style="1" customWidth="1"/>
    <col min="10815" max="10815" width="14.81640625" style="1" customWidth="1"/>
    <col min="10816" max="10816" width="17.453125" style="1" customWidth="1"/>
    <col min="10817" max="10817" width="12" style="1" customWidth="1"/>
    <col min="10818" max="10818" width="8.453125" style="1" customWidth="1"/>
    <col min="10819" max="10819" width="11.453125" style="1" customWidth="1"/>
    <col min="10820" max="10820" width="13.453125" style="1" customWidth="1"/>
    <col min="10821" max="10821" width="12.1796875" style="1" customWidth="1"/>
    <col min="10822" max="10822" width="18.453125" style="1" customWidth="1"/>
    <col min="10823" max="10823" width="12.1796875" style="1" customWidth="1"/>
    <col min="10824" max="10824" width="18.453125" style="1" customWidth="1"/>
    <col min="10825" max="10825" width="12.1796875" style="1" customWidth="1"/>
    <col min="10826" max="10826" width="17.453125" style="1" customWidth="1"/>
    <col min="10827" max="10828" width="12.1796875" style="1" customWidth="1"/>
    <col min="10829" max="10829" width="18.453125" style="1" customWidth="1"/>
    <col min="10830" max="10830" width="12.1796875" style="1" customWidth="1"/>
    <col min="10831" max="10831" width="17.1796875" style="1" customWidth="1"/>
    <col min="10832" max="10832" width="13.81640625" style="1" customWidth="1"/>
    <col min="10833" max="10833" width="21.1796875" style="1" customWidth="1"/>
    <col min="10834" max="10834" width="13" style="1" customWidth="1"/>
    <col min="10835" max="11068" width="9.1796875" style="1"/>
    <col min="11069" max="11069" width="6.1796875" style="1" customWidth="1"/>
    <col min="11070" max="11070" width="24" style="1" customWidth="1"/>
    <col min="11071" max="11071" width="14.81640625" style="1" customWidth="1"/>
    <col min="11072" max="11072" width="17.453125" style="1" customWidth="1"/>
    <col min="11073" max="11073" width="12" style="1" customWidth="1"/>
    <col min="11074" max="11074" width="8.453125" style="1" customWidth="1"/>
    <col min="11075" max="11075" width="11.453125" style="1" customWidth="1"/>
    <col min="11076" max="11076" width="13.453125" style="1" customWidth="1"/>
    <col min="11077" max="11077" width="12.1796875" style="1" customWidth="1"/>
    <col min="11078" max="11078" width="18.453125" style="1" customWidth="1"/>
    <col min="11079" max="11079" width="12.1796875" style="1" customWidth="1"/>
    <col min="11080" max="11080" width="18.453125" style="1" customWidth="1"/>
    <col min="11081" max="11081" width="12.1796875" style="1" customWidth="1"/>
    <col min="11082" max="11082" width="17.453125" style="1" customWidth="1"/>
    <col min="11083" max="11084" width="12.1796875" style="1" customWidth="1"/>
    <col min="11085" max="11085" width="18.453125" style="1" customWidth="1"/>
    <col min="11086" max="11086" width="12.1796875" style="1" customWidth="1"/>
    <col min="11087" max="11087" width="17.1796875" style="1" customWidth="1"/>
    <col min="11088" max="11088" width="13.81640625" style="1" customWidth="1"/>
    <col min="11089" max="11089" width="21.1796875" style="1" customWidth="1"/>
    <col min="11090" max="11090" width="13" style="1" customWidth="1"/>
    <col min="11091" max="11324" width="9.1796875" style="1"/>
    <col min="11325" max="11325" width="6.1796875" style="1" customWidth="1"/>
    <col min="11326" max="11326" width="24" style="1" customWidth="1"/>
    <col min="11327" max="11327" width="14.81640625" style="1" customWidth="1"/>
    <col min="11328" max="11328" width="17.453125" style="1" customWidth="1"/>
    <col min="11329" max="11329" width="12" style="1" customWidth="1"/>
    <col min="11330" max="11330" width="8.453125" style="1" customWidth="1"/>
    <col min="11331" max="11331" width="11.453125" style="1" customWidth="1"/>
    <col min="11332" max="11332" width="13.453125" style="1" customWidth="1"/>
    <col min="11333" max="11333" width="12.1796875" style="1" customWidth="1"/>
    <col min="11334" max="11334" width="18.453125" style="1" customWidth="1"/>
    <col min="11335" max="11335" width="12.1796875" style="1" customWidth="1"/>
    <col min="11336" max="11336" width="18.453125" style="1" customWidth="1"/>
    <col min="11337" max="11337" width="12.1796875" style="1" customWidth="1"/>
    <col min="11338" max="11338" width="17.453125" style="1" customWidth="1"/>
    <col min="11339" max="11340" width="12.1796875" style="1" customWidth="1"/>
    <col min="11341" max="11341" width="18.453125" style="1" customWidth="1"/>
    <col min="11342" max="11342" width="12.1796875" style="1" customWidth="1"/>
    <col min="11343" max="11343" width="17.1796875" style="1" customWidth="1"/>
    <col min="11344" max="11344" width="13.81640625" style="1" customWidth="1"/>
    <col min="11345" max="11345" width="21.1796875" style="1" customWidth="1"/>
    <col min="11346" max="11346" width="13" style="1" customWidth="1"/>
    <col min="11347" max="11580" width="9.1796875" style="1"/>
    <col min="11581" max="11581" width="6.1796875" style="1" customWidth="1"/>
    <col min="11582" max="11582" width="24" style="1" customWidth="1"/>
    <col min="11583" max="11583" width="14.81640625" style="1" customWidth="1"/>
    <col min="11584" max="11584" width="17.453125" style="1" customWidth="1"/>
    <col min="11585" max="11585" width="12" style="1" customWidth="1"/>
    <col min="11586" max="11586" width="8.453125" style="1" customWidth="1"/>
    <col min="11587" max="11587" width="11.453125" style="1" customWidth="1"/>
    <col min="11588" max="11588" width="13.453125" style="1" customWidth="1"/>
    <col min="11589" max="11589" width="12.1796875" style="1" customWidth="1"/>
    <col min="11590" max="11590" width="18.453125" style="1" customWidth="1"/>
    <col min="11591" max="11591" width="12.1796875" style="1" customWidth="1"/>
    <col min="11592" max="11592" width="18.453125" style="1" customWidth="1"/>
    <col min="11593" max="11593" width="12.1796875" style="1" customWidth="1"/>
    <col min="11594" max="11594" width="17.453125" style="1" customWidth="1"/>
    <col min="11595" max="11596" width="12.1796875" style="1" customWidth="1"/>
    <col min="11597" max="11597" width="18.453125" style="1" customWidth="1"/>
    <col min="11598" max="11598" width="12.1796875" style="1" customWidth="1"/>
    <col min="11599" max="11599" width="17.1796875" style="1" customWidth="1"/>
    <col min="11600" max="11600" width="13.81640625" style="1" customWidth="1"/>
    <col min="11601" max="11601" width="21.1796875" style="1" customWidth="1"/>
    <col min="11602" max="11602" width="13" style="1" customWidth="1"/>
    <col min="11603" max="11836" width="9.1796875" style="1"/>
    <col min="11837" max="11837" width="6.1796875" style="1" customWidth="1"/>
    <col min="11838" max="11838" width="24" style="1" customWidth="1"/>
    <col min="11839" max="11839" width="14.81640625" style="1" customWidth="1"/>
    <col min="11840" max="11840" width="17.453125" style="1" customWidth="1"/>
    <col min="11841" max="11841" width="12" style="1" customWidth="1"/>
    <col min="11842" max="11842" width="8.453125" style="1" customWidth="1"/>
    <col min="11843" max="11843" width="11.453125" style="1" customWidth="1"/>
    <col min="11844" max="11844" width="13.453125" style="1" customWidth="1"/>
    <col min="11845" max="11845" width="12.1796875" style="1" customWidth="1"/>
    <col min="11846" max="11846" width="18.453125" style="1" customWidth="1"/>
    <col min="11847" max="11847" width="12.1796875" style="1" customWidth="1"/>
    <col min="11848" max="11848" width="18.453125" style="1" customWidth="1"/>
    <col min="11849" max="11849" width="12.1796875" style="1" customWidth="1"/>
    <col min="11850" max="11850" width="17.453125" style="1" customWidth="1"/>
    <col min="11851" max="11852" width="12.1796875" style="1" customWidth="1"/>
    <col min="11853" max="11853" width="18.453125" style="1" customWidth="1"/>
    <col min="11854" max="11854" width="12.1796875" style="1" customWidth="1"/>
    <col min="11855" max="11855" width="17.1796875" style="1" customWidth="1"/>
    <col min="11856" max="11856" width="13.81640625" style="1" customWidth="1"/>
    <col min="11857" max="11857" width="21.1796875" style="1" customWidth="1"/>
    <col min="11858" max="11858" width="13" style="1" customWidth="1"/>
    <col min="11859" max="12092" width="9.1796875" style="1"/>
    <col min="12093" max="12093" width="6.1796875" style="1" customWidth="1"/>
    <col min="12094" max="12094" width="24" style="1" customWidth="1"/>
    <col min="12095" max="12095" width="14.81640625" style="1" customWidth="1"/>
    <col min="12096" max="12096" width="17.453125" style="1" customWidth="1"/>
    <col min="12097" max="12097" width="12" style="1" customWidth="1"/>
    <col min="12098" max="12098" width="8.453125" style="1" customWidth="1"/>
    <col min="12099" max="12099" width="11.453125" style="1" customWidth="1"/>
    <col min="12100" max="12100" width="13.453125" style="1" customWidth="1"/>
    <col min="12101" max="12101" width="12.1796875" style="1" customWidth="1"/>
    <col min="12102" max="12102" width="18.453125" style="1" customWidth="1"/>
    <col min="12103" max="12103" width="12.1796875" style="1" customWidth="1"/>
    <col min="12104" max="12104" width="18.453125" style="1" customWidth="1"/>
    <col min="12105" max="12105" width="12.1796875" style="1" customWidth="1"/>
    <col min="12106" max="12106" width="17.453125" style="1" customWidth="1"/>
    <col min="12107" max="12108" width="12.1796875" style="1" customWidth="1"/>
    <col min="12109" max="12109" width="18.453125" style="1" customWidth="1"/>
    <col min="12110" max="12110" width="12.1796875" style="1" customWidth="1"/>
    <col min="12111" max="12111" width="17.1796875" style="1" customWidth="1"/>
    <col min="12112" max="12112" width="13.81640625" style="1" customWidth="1"/>
    <col min="12113" max="12113" width="21.1796875" style="1" customWidth="1"/>
    <col min="12114" max="12114" width="13" style="1" customWidth="1"/>
    <col min="12115" max="12348" width="9.1796875" style="1"/>
    <col min="12349" max="12349" width="6.1796875" style="1" customWidth="1"/>
    <col min="12350" max="12350" width="24" style="1" customWidth="1"/>
    <col min="12351" max="12351" width="14.81640625" style="1" customWidth="1"/>
    <col min="12352" max="12352" width="17.453125" style="1" customWidth="1"/>
    <col min="12353" max="12353" width="12" style="1" customWidth="1"/>
    <col min="12354" max="12354" width="8.453125" style="1" customWidth="1"/>
    <col min="12355" max="12355" width="11.453125" style="1" customWidth="1"/>
    <col min="12356" max="12356" width="13.453125" style="1" customWidth="1"/>
    <col min="12357" max="12357" width="12.1796875" style="1" customWidth="1"/>
    <col min="12358" max="12358" width="18.453125" style="1" customWidth="1"/>
    <col min="12359" max="12359" width="12.1796875" style="1" customWidth="1"/>
    <col min="12360" max="12360" width="18.453125" style="1" customWidth="1"/>
    <col min="12361" max="12361" width="12.1796875" style="1" customWidth="1"/>
    <col min="12362" max="12362" width="17.453125" style="1" customWidth="1"/>
    <col min="12363" max="12364" width="12.1796875" style="1" customWidth="1"/>
    <col min="12365" max="12365" width="18.453125" style="1" customWidth="1"/>
    <col min="12366" max="12366" width="12.1796875" style="1" customWidth="1"/>
    <col min="12367" max="12367" width="17.1796875" style="1" customWidth="1"/>
    <col min="12368" max="12368" width="13.81640625" style="1" customWidth="1"/>
    <col min="12369" max="12369" width="21.1796875" style="1" customWidth="1"/>
    <col min="12370" max="12370" width="13" style="1" customWidth="1"/>
    <col min="12371" max="12604" width="9.1796875" style="1"/>
    <col min="12605" max="12605" width="6.1796875" style="1" customWidth="1"/>
    <col min="12606" max="12606" width="24" style="1" customWidth="1"/>
    <col min="12607" max="12607" width="14.81640625" style="1" customWidth="1"/>
    <col min="12608" max="12608" width="17.453125" style="1" customWidth="1"/>
    <col min="12609" max="12609" width="12" style="1" customWidth="1"/>
    <col min="12610" max="12610" width="8.453125" style="1" customWidth="1"/>
    <col min="12611" max="12611" width="11.453125" style="1" customWidth="1"/>
    <col min="12612" max="12612" width="13.453125" style="1" customWidth="1"/>
    <col min="12613" max="12613" width="12.1796875" style="1" customWidth="1"/>
    <col min="12614" max="12614" width="18.453125" style="1" customWidth="1"/>
    <col min="12615" max="12615" width="12.1796875" style="1" customWidth="1"/>
    <col min="12616" max="12616" width="18.453125" style="1" customWidth="1"/>
    <col min="12617" max="12617" width="12.1796875" style="1" customWidth="1"/>
    <col min="12618" max="12618" width="17.453125" style="1" customWidth="1"/>
    <col min="12619" max="12620" width="12.1796875" style="1" customWidth="1"/>
    <col min="12621" max="12621" width="18.453125" style="1" customWidth="1"/>
    <col min="12622" max="12622" width="12.1796875" style="1" customWidth="1"/>
    <col min="12623" max="12623" width="17.1796875" style="1" customWidth="1"/>
    <col min="12624" max="12624" width="13.81640625" style="1" customWidth="1"/>
    <col min="12625" max="12625" width="21.1796875" style="1" customWidth="1"/>
    <col min="12626" max="12626" width="13" style="1" customWidth="1"/>
    <col min="12627" max="12860" width="9.1796875" style="1"/>
    <col min="12861" max="12861" width="6.1796875" style="1" customWidth="1"/>
    <col min="12862" max="12862" width="24" style="1" customWidth="1"/>
    <col min="12863" max="12863" width="14.81640625" style="1" customWidth="1"/>
    <col min="12864" max="12864" width="17.453125" style="1" customWidth="1"/>
    <col min="12865" max="12865" width="12" style="1" customWidth="1"/>
    <col min="12866" max="12866" width="8.453125" style="1" customWidth="1"/>
    <col min="12867" max="12867" width="11.453125" style="1" customWidth="1"/>
    <col min="12868" max="12868" width="13.453125" style="1" customWidth="1"/>
    <col min="12869" max="12869" width="12.1796875" style="1" customWidth="1"/>
    <col min="12870" max="12870" width="18.453125" style="1" customWidth="1"/>
    <col min="12871" max="12871" width="12.1796875" style="1" customWidth="1"/>
    <col min="12872" max="12872" width="18.453125" style="1" customWidth="1"/>
    <col min="12873" max="12873" width="12.1796875" style="1" customWidth="1"/>
    <col min="12874" max="12874" width="17.453125" style="1" customWidth="1"/>
    <col min="12875" max="12876" width="12.1796875" style="1" customWidth="1"/>
    <col min="12877" max="12877" width="18.453125" style="1" customWidth="1"/>
    <col min="12878" max="12878" width="12.1796875" style="1" customWidth="1"/>
    <col min="12879" max="12879" width="17.1796875" style="1" customWidth="1"/>
    <col min="12880" max="12880" width="13.81640625" style="1" customWidth="1"/>
    <col min="12881" max="12881" width="21.1796875" style="1" customWidth="1"/>
    <col min="12882" max="12882" width="13" style="1" customWidth="1"/>
    <col min="12883" max="13116" width="9.1796875" style="1"/>
    <col min="13117" max="13117" width="6.1796875" style="1" customWidth="1"/>
    <col min="13118" max="13118" width="24" style="1" customWidth="1"/>
    <col min="13119" max="13119" width="14.81640625" style="1" customWidth="1"/>
    <col min="13120" max="13120" width="17.453125" style="1" customWidth="1"/>
    <col min="13121" max="13121" width="12" style="1" customWidth="1"/>
    <col min="13122" max="13122" width="8.453125" style="1" customWidth="1"/>
    <col min="13123" max="13123" width="11.453125" style="1" customWidth="1"/>
    <col min="13124" max="13124" width="13.453125" style="1" customWidth="1"/>
    <col min="13125" max="13125" width="12.1796875" style="1" customWidth="1"/>
    <col min="13126" max="13126" width="18.453125" style="1" customWidth="1"/>
    <col min="13127" max="13127" width="12.1796875" style="1" customWidth="1"/>
    <col min="13128" max="13128" width="18.453125" style="1" customWidth="1"/>
    <col min="13129" max="13129" width="12.1796875" style="1" customWidth="1"/>
    <col min="13130" max="13130" width="17.453125" style="1" customWidth="1"/>
    <col min="13131" max="13132" width="12.1796875" style="1" customWidth="1"/>
    <col min="13133" max="13133" width="18.453125" style="1" customWidth="1"/>
    <col min="13134" max="13134" width="12.1796875" style="1" customWidth="1"/>
    <col min="13135" max="13135" width="17.1796875" style="1" customWidth="1"/>
    <col min="13136" max="13136" width="13.81640625" style="1" customWidth="1"/>
    <col min="13137" max="13137" width="21.1796875" style="1" customWidth="1"/>
    <col min="13138" max="13138" width="13" style="1" customWidth="1"/>
    <col min="13139" max="13372" width="9.1796875" style="1"/>
    <col min="13373" max="13373" width="6.1796875" style="1" customWidth="1"/>
    <col min="13374" max="13374" width="24" style="1" customWidth="1"/>
    <col min="13375" max="13375" width="14.81640625" style="1" customWidth="1"/>
    <col min="13376" max="13376" width="17.453125" style="1" customWidth="1"/>
    <col min="13377" max="13377" width="12" style="1" customWidth="1"/>
    <col min="13378" max="13378" width="8.453125" style="1" customWidth="1"/>
    <col min="13379" max="13379" width="11.453125" style="1" customWidth="1"/>
    <col min="13380" max="13380" width="13.453125" style="1" customWidth="1"/>
    <col min="13381" max="13381" width="12.1796875" style="1" customWidth="1"/>
    <col min="13382" max="13382" width="18.453125" style="1" customWidth="1"/>
    <col min="13383" max="13383" width="12.1796875" style="1" customWidth="1"/>
    <col min="13384" max="13384" width="18.453125" style="1" customWidth="1"/>
    <col min="13385" max="13385" width="12.1796875" style="1" customWidth="1"/>
    <col min="13386" max="13386" width="17.453125" style="1" customWidth="1"/>
    <col min="13387" max="13388" width="12.1796875" style="1" customWidth="1"/>
    <col min="13389" max="13389" width="18.453125" style="1" customWidth="1"/>
    <col min="13390" max="13390" width="12.1796875" style="1" customWidth="1"/>
    <col min="13391" max="13391" width="17.1796875" style="1" customWidth="1"/>
    <col min="13392" max="13392" width="13.81640625" style="1" customWidth="1"/>
    <col min="13393" max="13393" width="21.1796875" style="1" customWidth="1"/>
    <col min="13394" max="13394" width="13" style="1" customWidth="1"/>
    <col min="13395" max="13628" width="9.1796875" style="1"/>
    <col min="13629" max="13629" width="6.1796875" style="1" customWidth="1"/>
    <col min="13630" max="13630" width="24" style="1" customWidth="1"/>
    <col min="13631" max="13631" width="14.81640625" style="1" customWidth="1"/>
    <col min="13632" max="13632" width="17.453125" style="1" customWidth="1"/>
    <col min="13633" max="13633" width="12" style="1" customWidth="1"/>
    <col min="13634" max="13634" width="8.453125" style="1" customWidth="1"/>
    <col min="13635" max="13635" width="11.453125" style="1" customWidth="1"/>
    <col min="13636" max="13636" width="13.453125" style="1" customWidth="1"/>
    <col min="13637" max="13637" width="12.1796875" style="1" customWidth="1"/>
    <col min="13638" max="13638" width="18.453125" style="1" customWidth="1"/>
    <col min="13639" max="13639" width="12.1796875" style="1" customWidth="1"/>
    <col min="13640" max="13640" width="18.453125" style="1" customWidth="1"/>
    <col min="13641" max="13641" width="12.1796875" style="1" customWidth="1"/>
    <col min="13642" max="13642" width="17.453125" style="1" customWidth="1"/>
    <col min="13643" max="13644" width="12.1796875" style="1" customWidth="1"/>
    <col min="13645" max="13645" width="18.453125" style="1" customWidth="1"/>
    <col min="13646" max="13646" width="12.1796875" style="1" customWidth="1"/>
    <col min="13647" max="13647" width="17.1796875" style="1" customWidth="1"/>
    <col min="13648" max="13648" width="13.81640625" style="1" customWidth="1"/>
    <col min="13649" max="13649" width="21.1796875" style="1" customWidth="1"/>
    <col min="13650" max="13650" width="13" style="1" customWidth="1"/>
    <col min="13651" max="13884" width="9.1796875" style="1"/>
    <col min="13885" max="13885" width="6.1796875" style="1" customWidth="1"/>
    <col min="13886" max="13886" width="24" style="1" customWidth="1"/>
    <col min="13887" max="13887" width="14.81640625" style="1" customWidth="1"/>
    <col min="13888" max="13888" width="17.453125" style="1" customWidth="1"/>
    <col min="13889" max="13889" width="12" style="1" customWidth="1"/>
    <col min="13890" max="13890" width="8.453125" style="1" customWidth="1"/>
    <col min="13891" max="13891" width="11.453125" style="1" customWidth="1"/>
    <col min="13892" max="13892" width="13.453125" style="1" customWidth="1"/>
    <col min="13893" max="13893" width="12.1796875" style="1" customWidth="1"/>
    <col min="13894" max="13894" width="18.453125" style="1" customWidth="1"/>
    <col min="13895" max="13895" width="12.1796875" style="1" customWidth="1"/>
    <col min="13896" max="13896" width="18.453125" style="1" customWidth="1"/>
    <col min="13897" max="13897" width="12.1796875" style="1" customWidth="1"/>
    <col min="13898" max="13898" width="17.453125" style="1" customWidth="1"/>
    <col min="13899" max="13900" width="12.1796875" style="1" customWidth="1"/>
    <col min="13901" max="13901" width="18.453125" style="1" customWidth="1"/>
    <col min="13902" max="13902" width="12.1796875" style="1" customWidth="1"/>
    <col min="13903" max="13903" width="17.1796875" style="1" customWidth="1"/>
    <col min="13904" max="13904" width="13.81640625" style="1" customWidth="1"/>
    <col min="13905" max="13905" width="21.1796875" style="1" customWidth="1"/>
    <col min="13906" max="13906" width="13" style="1" customWidth="1"/>
    <col min="13907" max="14140" width="9.1796875" style="1"/>
    <col min="14141" max="14141" width="6.1796875" style="1" customWidth="1"/>
    <col min="14142" max="14142" width="24" style="1" customWidth="1"/>
    <col min="14143" max="14143" width="14.81640625" style="1" customWidth="1"/>
    <col min="14144" max="14144" width="17.453125" style="1" customWidth="1"/>
    <col min="14145" max="14145" width="12" style="1" customWidth="1"/>
    <col min="14146" max="14146" width="8.453125" style="1" customWidth="1"/>
    <col min="14147" max="14147" width="11.453125" style="1" customWidth="1"/>
    <col min="14148" max="14148" width="13.453125" style="1" customWidth="1"/>
    <col min="14149" max="14149" width="12.1796875" style="1" customWidth="1"/>
    <col min="14150" max="14150" width="18.453125" style="1" customWidth="1"/>
    <col min="14151" max="14151" width="12.1796875" style="1" customWidth="1"/>
    <col min="14152" max="14152" width="18.453125" style="1" customWidth="1"/>
    <col min="14153" max="14153" width="12.1796875" style="1" customWidth="1"/>
    <col min="14154" max="14154" width="17.453125" style="1" customWidth="1"/>
    <col min="14155" max="14156" width="12.1796875" style="1" customWidth="1"/>
    <col min="14157" max="14157" width="18.453125" style="1" customWidth="1"/>
    <col min="14158" max="14158" width="12.1796875" style="1" customWidth="1"/>
    <col min="14159" max="14159" width="17.1796875" style="1" customWidth="1"/>
    <col min="14160" max="14160" width="13.81640625" style="1" customWidth="1"/>
    <col min="14161" max="14161" width="21.1796875" style="1" customWidth="1"/>
    <col min="14162" max="14162" width="13" style="1" customWidth="1"/>
    <col min="14163" max="14396" width="9.1796875" style="1"/>
    <col min="14397" max="14397" width="6.1796875" style="1" customWidth="1"/>
    <col min="14398" max="14398" width="24" style="1" customWidth="1"/>
    <col min="14399" max="14399" width="14.81640625" style="1" customWidth="1"/>
    <col min="14400" max="14400" width="17.453125" style="1" customWidth="1"/>
    <col min="14401" max="14401" width="12" style="1" customWidth="1"/>
    <col min="14402" max="14402" width="8.453125" style="1" customWidth="1"/>
    <col min="14403" max="14403" width="11.453125" style="1" customWidth="1"/>
    <col min="14404" max="14404" width="13.453125" style="1" customWidth="1"/>
    <col min="14405" max="14405" width="12.1796875" style="1" customWidth="1"/>
    <col min="14406" max="14406" width="18.453125" style="1" customWidth="1"/>
    <col min="14407" max="14407" width="12.1796875" style="1" customWidth="1"/>
    <col min="14408" max="14408" width="18.453125" style="1" customWidth="1"/>
    <col min="14409" max="14409" width="12.1796875" style="1" customWidth="1"/>
    <col min="14410" max="14410" width="17.453125" style="1" customWidth="1"/>
    <col min="14411" max="14412" width="12.1796875" style="1" customWidth="1"/>
    <col min="14413" max="14413" width="18.453125" style="1" customWidth="1"/>
    <col min="14414" max="14414" width="12.1796875" style="1" customWidth="1"/>
    <col min="14415" max="14415" width="17.1796875" style="1" customWidth="1"/>
    <col min="14416" max="14416" width="13.81640625" style="1" customWidth="1"/>
    <col min="14417" max="14417" width="21.1796875" style="1" customWidth="1"/>
    <col min="14418" max="14418" width="13" style="1" customWidth="1"/>
    <col min="14419" max="14652" width="9.1796875" style="1"/>
    <col min="14653" max="14653" width="6.1796875" style="1" customWidth="1"/>
    <col min="14654" max="14654" width="24" style="1" customWidth="1"/>
    <col min="14655" max="14655" width="14.81640625" style="1" customWidth="1"/>
    <col min="14656" max="14656" width="17.453125" style="1" customWidth="1"/>
    <col min="14657" max="14657" width="12" style="1" customWidth="1"/>
    <col min="14658" max="14658" width="8.453125" style="1" customWidth="1"/>
    <col min="14659" max="14659" width="11.453125" style="1" customWidth="1"/>
    <col min="14660" max="14660" width="13.453125" style="1" customWidth="1"/>
    <col min="14661" max="14661" width="12.1796875" style="1" customWidth="1"/>
    <col min="14662" max="14662" width="18.453125" style="1" customWidth="1"/>
    <col min="14663" max="14663" width="12.1796875" style="1" customWidth="1"/>
    <col min="14664" max="14664" width="18.453125" style="1" customWidth="1"/>
    <col min="14665" max="14665" width="12.1796875" style="1" customWidth="1"/>
    <col min="14666" max="14666" width="17.453125" style="1" customWidth="1"/>
    <col min="14667" max="14668" width="12.1796875" style="1" customWidth="1"/>
    <col min="14669" max="14669" width="18.453125" style="1" customWidth="1"/>
    <col min="14670" max="14670" width="12.1796875" style="1" customWidth="1"/>
    <col min="14671" max="14671" width="17.1796875" style="1" customWidth="1"/>
    <col min="14672" max="14672" width="13.81640625" style="1" customWidth="1"/>
    <col min="14673" max="14673" width="21.1796875" style="1" customWidth="1"/>
    <col min="14674" max="14674" width="13" style="1" customWidth="1"/>
    <col min="14675" max="14908" width="9.1796875" style="1"/>
    <col min="14909" max="14909" width="6.1796875" style="1" customWidth="1"/>
    <col min="14910" max="14910" width="24" style="1" customWidth="1"/>
    <col min="14911" max="14911" width="14.81640625" style="1" customWidth="1"/>
    <col min="14912" max="14912" width="17.453125" style="1" customWidth="1"/>
    <col min="14913" max="14913" width="12" style="1" customWidth="1"/>
    <col min="14914" max="14914" width="8.453125" style="1" customWidth="1"/>
    <col min="14915" max="14915" width="11.453125" style="1" customWidth="1"/>
    <col min="14916" max="14916" width="13.453125" style="1" customWidth="1"/>
    <col min="14917" max="14917" width="12.1796875" style="1" customWidth="1"/>
    <col min="14918" max="14918" width="18.453125" style="1" customWidth="1"/>
    <col min="14919" max="14919" width="12.1796875" style="1" customWidth="1"/>
    <col min="14920" max="14920" width="18.453125" style="1" customWidth="1"/>
    <col min="14921" max="14921" width="12.1796875" style="1" customWidth="1"/>
    <col min="14922" max="14922" width="17.453125" style="1" customWidth="1"/>
    <col min="14923" max="14924" width="12.1796875" style="1" customWidth="1"/>
    <col min="14925" max="14925" width="18.453125" style="1" customWidth="1"/>
    <col min="14926" max="14926" width="12.1796875" style="1" customWidth="1"/>
    <col min="14927" max="14927" width="17.1796875" style="1" customWidth="1"/>
    <col min="14928" max="14928" width="13.81640625" style="1" customWidth="1"/>
    <col min="14929" max="14929" width="21.1796875" style="1" customWidth="1"/>
    <col min="14930" max="14930" width="13" style="1" customWidth="1"/>
    <col min="14931" max="15164" width="9.1796875" style="1"/>
    <col min="15165" max="15165" width="6.1796875" style="1" customWidth="1"/>
    <col min="15166" max="15166" width="24" style="1" customWidth="1"/>
    <col min="15167" max="15167" width="14.81640625" style="1" customWidth="1"/>
    <col min="15168" max="15168" width="17.453125" style="1" customWidth="1"/>
    <col min="15169" max="15169" width="12" style="1" customWidth="1"/>
    <col min="15170" max="15170" width="8.453125" style="1" customWidth="1"/>
    <col min="15171" max="15171" width="11.453125" style="1" customWidth="1"/>
    <col min="15172" max="15172" width="13.453125" style="1" customWidth="1"/>
    <col min="15173" max="15173" width="12.1796875" style="1" customWidth="1"/>
    <col min="15174" max="15174" width="18.453125" style="1" customWidth="1"/>
    <col min="15175" max="15175" width="12.1796875" style="1" customWidth="1"/>
    <col min="15176" max="15176" width="18.453125" style="1" customWidth="1"/>
    <col min="15177" max="15177" width="12.1796875" style="1" customWidth="1"/>
    <col min="15178" max="15178" width="17.453125" style="1" customWidth="1"/>
    <col min="15179" max="15180" width="12.1796875" style="1" customWidth="1"/>
    <col min="15181" max="15181" width="18.453125" style="1" customWidth="1"/>
    <col min="15182" max="15182" width="12.1796875" style="1" customWidth="1"/>
    <col min="15183" max="15183" width="17.1796875" style="1" customWidth="1"/>
    <col min="15184" max="15184" width="13.81640625" style="1" customWidth="1"/>
    <col min="15185" max="15185" width="21.1796875" style="1" customWidth="1"/>
    <col min="15186" max="15186" width="13" style="1" customWidth="1"/>
    <col min="15187" max="15420" width="9.1796875" style="1"/>
    <col min="15421" max="15421" width="6.1796875" style="1" customWidth="1"/>
    <col min="15422" max="15422" width="24" style="1" customWidth="1"/>
    <col min="15423" max="15423" width="14.81640625" style="1" customWidth="1"/>
    <col min="15424" max="15424" width="17.453125" style="1" customWidth="1"/>
    <col min="15425" max="15425" width="12" style="1" customWidth="1"/>
    <col min="15426" max="15426" width="8.453125" style="1" customWidth="1"/>
    <col min="15427" max="15427" width="11.453125" style="1" customWidth="1"/>
    <col min="15428" max="15428" width="13.453125" style="1" customWidth="1"/>
    <col min="15429" max="15429" width="12.1796875" style="1" customWidth="1"/>
    <col min="15430" max="15430" width="18.453125" style="1" customWidth="1"/>
    <col min="15431" max="15431" width="12.1796875" style="1" customWidth="1"/>
    <col min="15432" max="15432" width="18.453125" style="1" customWidth="1"/>
    <col min="15433" max="15433" width="12.1796875" style="1" customWidth="1"/>
    <col min="15434" max="15434" width="17.453125" style="1" customWidth="1"/>
    <col min="15435" max="15436" width="12.1796875" style="1" customWidth="1"/>
    <col min="15437" max="15437" width="18.453125" style="1" customWidth="1"/>
    <col min="15438" max="15438" width="12.1796875" style="1" customWidth="1"/>
    <col min="15439" max="15439" width="17.1796875" style="1" customWidth="1"/>
    <col min="15440" max="15440" width="13.81640625" style="1" customWidth="1"/>
    <col min="15441" max="15441" width="21.1796875" style="1" customWidth="1"/>
    <col min="15442" max="15442" width="13" style="1" customWidth="1"/>
    <col min="15443" max="15676" width="9.1796875" style="1"/>
    <col min="15677" max="15677" width="6.1796875" style="1" customWidth="1"/>
    <col min="15678" max="15678" width="24" style="1" customWidth="1"/>
    <col min="15679" max="15679" width="14.81640625" style="1" customWidth="1"/>
    <col min="15680" max="15680" width="17.453125" style="1" customWidth="1"/>
    <col min="15681" max="15681" width="12" style="1" customWidth="1"/>
    <col min="15682" max="15682" width="8.453125" style="1" customWidth="1"/>
    <col min="15683" max="15683" width="11.453125" style="1" customWidth="1"/>
    <col min="15684" max="15684" width="13.453125" style="1" customWidth="1"/>
    <col min="15685" max="15685" width="12.1796875" style="1" customWidth="1"/>
    <col min="15686" max="15686" width="18.453125" style="1" customWidth="1"/>
    <col min="15687" max="15687" width="12.1796875" style="1" customWidth="1"/>
    <col min="15688" max="15688" width="18.453125" style="1" customWidth="1"/>
    <col min="15689" max="15689" width="12.1796875" style="1" customWidth="1"/>
    <col min="15690" max="15690" width="17.453125" style="1" customWidth="1"/>
    <col min="15691" max="15692" width="12.1796875" style="1" customWidth="1"/>
    <col min="15693" max="15693" width="18.453125" style="1" customWidth="1"/>
    <col min="15694" max="15694" width="12.1796875" style="1" customWidth="1"/>
    <col min="15695" max="15695" width="17.1796875" style="1" customWidth="1"/>
    <col min="15696" max="15696" width="13.81640625" style="1" customWidth="1"/>
    <col min="15697" max="15697" width="21.1796875" style="1" customWidth="1"/>
    <col min="15698" max="15698" width="13" style="1" customWidth="1"/>
    <col min="15699" max="15932" width="9.1796875" style="1"/>
    <col min="15933" max="15933" width="6.1796875" style="1" customWidth="1"/>
    <col min="15934" max="15934" width="24" style="1" customWidth="1"/>
    <col min="15935" max="15935" width="14.81640625" style="1" customWidth="1"/>
    <col min="15936" max="15936" width="17.453125" style="1" customWidth="1"/>
    <col min="15937" max="15937" width="12" style="1" customWidth="1"/>
    <col min="15938" max="15938" width="8.453125" style="1" customWidth="1"/>
    <col min="15939" max="15939" width="11.453125" style="1" customWidth="1"/>
    <col min="15940" max="15940" width="13.453125" style="1" customWidth="1"/>
    <col min="15941" max="15941" width="12.1796875" style="1" customWidth="1"/>
    <col min="15942" max="15942" width="18.453125" style="1" customWidth="1"/>
    <col min="15943" max="15943" width="12.1796875" style="1" customWidth="1"/>
    <col min="15944" max="15944" width="18.453125" style="1" customWidth="1"/>
    <col min="15945" max="15945" width="12.1796875" style="1" customWidth="1"/>
    <col min="15946" max="15946" width="17.453125" style="1" customWidth="1"/>
    <col min="15947" max="15948" width="12.1796875" style="1" customWidth="1"/>
    <col min="15949" max="15949" width="18.453125" style="1" customWidth="1"/>
    <col min="15950" max="15950" width="12.1796875" style="1" customWidth="1"/>
    <col min="15951" max="15951" width="17.1796875" style="1" customWidth="1"/>
    <col min="15952" max="15952" width="13.81640625" style="1" customWidth="1"/>
    <col min="15953" max="15953" width="21.1796875" style="1" customWidth="1"/>
    <col min="15954" max="15954" width="13" style="1" customWidth="1"/>
    <col min="15955" max="16188" width="9.1796875" style="1"/>
    <col min="16189" max="16189" width="6.1796875" style="1" customWidth="1"/>
    <col min="16190" max="16190" width="24" style="1" customWidth="1"/>
    <col min="16191" max="16191" width="14.81640625" style="1" customWidth="1"/>
    <col min="16192" max="16192" width="17.453125" style="1" customWidth="1"/>
    <col min="16193" max="16193" width="12" style="1" customWidth="1"/>
    <col min="16194" max="16194" width="8.453125" style="1" customWidth="1"/>
    <col min="16195" max="16195" width="11.453125" style="1" customWidth="1"/>
    <col min="16196" max="16196" width="13.453125" style="1" customWidth="1"/>
    <col min="16197" max="16197" width="12.1796875" style="1" customWidth="1"/>
    <col min="16198" max="16198" width="18.453125" style="1" customWidth="1"/>
    <col min="16199" max="16199" width="12.1796875" style="1" customWidth="1"/>
    <col min="16200" max="16200" width="18.453125" style="1" customWidth="1"/>
    <col min="16201" max="16201" width="12.1796875" style="1" customWidth="1"/>
    <col min="16202" max="16202" width="17.453125" style="1" customWidth="1"/>
    <col min="16203" max="16204" width="12.1796875" style="1" customWidth="1"/>
    <col min="16205" max="16205" width="18.453125" style="1" customWidth="1"/>
    <col min="16206" max="16206" width="12.1796875" style="1" customWidth="1"/>
    <col min="16207" max="16207" width="17.1796875" style="1" customWidth="1"/>
    <col min="16208" max="16208" width="13.81640625" style="1" customWidth="1"/>
    <col min="16209" max="16209" width="21.1796875" style="1" customWidth="1"/>
    <col min="16210" max="16210" width="13" style="1" customWidth="1"/>
    <col min="16211" max="16384" width="9.1796875" style="1"/>
  </cols>
  <sheetData>
    <row r="1" spans="1:83" ht="36.5" customHeight="1" x14ac:dyDescent="0.3">
      <c r="A1" s="109" t="s">
        <v>494</v>
      </c>
      <c r="B1" s="80"/>
      <c r="C1" s="35"/>
      <c r="D1" s="2"/>
      <c r="E1" s="2"/>
      <c r="F1" s="2"/>
      <c r="G1" s="2"/>
      <c r="H1" s="2"/>
      <c r="I1" s="96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111"/>
      <c r="CD1" s="110"/>
      <c r="CE1" s="110"/>
    </row>
    <row r="2" spans="1:83" ht="31" customHeight="1" x14ac:dyDescent="0.3">
      <c r="A2" s="109" t="s">
        <v>496</v>
      </c>
      <c r="B2" s="80"/>
      <c r="C2" s="2"/>
      <c r="D2" s="2"/>
      <c r="E2" s="2"/>
      <c r="F2" s="2"/>
      <c r="G2" s="2"/>
      <c r="H2" s="2"/>
      <c r="I2" s="96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111"/>
    </row>
    <row r="3" spans="1:83" ht="30" customHeight="1" x14ac:dyDescent="0.3">
      <c r="A3" s="109" t="s">
        <v>111</v>
      </c>
      <c r="B3" s="80"/>
      <c r="C3" s="2"/>
      <c r="D3" s="2"/>
      <c r="E3" s="2"/>
      <c r="F3" s="2"/>
      <c r="G3" s="2"/>
      <c r="H3" s="2"/>
      <c r="I3" s="96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111"/>
    </row>
    <row r="4" spans="1:83" ht="24.5" x14ac:dyDescent="0.3">
      <c r="A4" s="172" t="s">
        <v>518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  <c r="BK4" s="173"/>
      <c r="BL4" s="173"/>
      <c r="BM4" s="173"/>
      <c r="BN4" s="173"/>
      <c r="BO4" s="173"/>
      <c r="BP4" s="173"/>
      <c r="BQ4" s="173"/>
      <c r="BR4" s="173"/>
      <c r="BS4" s="173"/>
      <c r="BT4" s="173"/>
      <c r="BU4" s="173"/>
      <c r="BV4" s="173"/>
      <c r="BW4" s="173"/>
      <c r="BX4" s="173"/>
      <c r="BY4" s="173"/>
      <c r="BZ4" s="173"/>
      <c r="CA4" s="173"/>
      <c r="CB4" s="173"/>
      <c r="CC4" s="173"/>
    </row>
    <row r="5" spans="1:83" s="18" customFormat="1" ht="68" customHeight="1" thickBot="1" x14ac:dyDescent="0.35">
      <c r="A5" s="89"/>
      <c r="B5" s="62" t="s">
        <v>1</v>
      </c>
      <c r="C5" s="61" t="s">
        <v>0</v>
      </c>
      <c r="D5" s="85" t="s">
        <v>408</v>
      </c>
      <c r="E5" s="62" t="s">
        <v>2</v>
      </c>
      <c r="F5" s="63" t="s">
        <v>3</v>
      </c>
      <c r="G5" s="64" t="s">
        <v>4</v>
      </c>
      <c r="H5" s="62" t="s">
        <v>5</v>
      </c>
      <c r="I5" s="94" t="s">
        <v>6</v>
      </c>
      <c r="J5" s="166" t="s">
        <v>12</v>
      </c>
      <c r="K5" s="167"/>
      <c r="L5" s="166" t="s">
        <v>13</v>
      </c>
      <c r="M5" s="167"/>
      <c r="N5" s="166" t="s">
        <v>14</v>
      </c>
      <c r="O5" s="167"/>
      <c r="P5" s="166" t="s">
        <v>15</v>
      </c>
      <c r="Q5" s="167"/>
      <c r="R5" s="166" t="s">
        <v>16</v>
      </c>
      <c r="S5" s="167"/>
      <c r="T5" s="166" t="s">
        <v>17</v>
      </c>
      <c r="U5" s="167"/>
      <c r="V5" s="166" t="s">
        <v>18</v>
      </c>
      <c r="W5" s="167"/>
      <c r="X5" s="166" t="s">
        <v>19</v>
      </c>
      <c r="Y5" s="167"/>
      <c r="Z5" s="166" t="s">
        <v>20</v>
      </c>
      <c r="AA5" s="167"/>
      <c r="AB5" s="166" t="s">
        <v>21</v>
      </c>
      <c r="AC5" s="167"/>
      <c r="AD5" s="166" t="s">
        <v>22</v>
      </c>
      <c r="AE5" s="167"/>
      <c r="AF5" s="166" t="s">
        <v>23</v>
      </c>
      <c r="AG5" s="167"/>
      <c r="AH5" s="166" t="s">
        <v>24</v>
      </c>
      <c r="AI5" s="167"/>
      <c r="AJ5" s="166" t="s">
        <v>25</v>
      </c>
      <c r="AK5" s="167"/>
      <c r="AL5" s="166" t="s">
        <v>26</v>
      </c>
      <c r="AM5" s="167"/>
      <c r="AN5" s="166" t="s">
        <v>27</v>
      </c>
      <c r="AO5" s="167"/>
      <c r="AP5" s="166" t="s">
        <v>28</v>
      </c>
      <c r="AQ5" s="167"/>
      <c r="AR5" s="166" t="s">
        <v>29</v>
      </c>
      <c r="AS5" s="167"/>
      <c r="AT5" s="166" t="s">
        <v>30</v>
      </c>
      <c r="AU5" s="167"/>
      <c r="AV5" s="166" t="s">
        <v>31</v>
      </c>
      <c r="AW5" s="167"/>
      <c r="AX5" s="166" t="s">
        <v>32</v>
      </c>
      <c r="AY5" s="167"/>
      <c r="AZ5" s="166" t="s">
        <v>33</v>
      </c>
      <c r="BA5" s="167"/>
      <c r="BB5" s="166" t="s">
        <v>34</v>
      </c>
      <c r="BC5" s="167"/>
      <c r="BD5" s="170" t="s">
        <v>35</v>
      </c>
      <c r="BE5" s="167"/>
      <c r="BF5" s="170" t="s">
        <v>519</v>
      </c>
      <c r="BG5" s="167"/>
      <c r="BH5" s="170" t="s">
        <v>520</v>
      </c>
      <c r="BI5" s="167"/>
      <c r="BJ5" s="170" t="s">
        <v>521</v>
      </c>
      <c r="BK5" s="167"/>
      <c r="BL5" s="170" t="s">
        <v>522</v>
      </c>
      <c r="BM5" s="167"/>
      <c r="BN5" s="170" t="s">
        <v>523</v>
      </c>
      <c r="BO5" s="167"/>
      <c r="BP5" s="170" t="s">
        <v>524</v>
      </c>
      <c r="BQ5" s="167"/>
      <c r="BR5" s="170" t="s">
        <v>525</v>
      </c>
      <c r="BS5" s="167"/>
      <c r="BT5" s="170" t="s">
        <v>526</v>
      </c>
      <c r="BU5" s="167"/>
      <c r="BV5" s="170" t="s">
        <v>527</v>
      </c>
      <c r="BW5" s="167"/>
      <c r="BX5" s="170" t="s">
        <v>528</v>
      </c>
      <c r="BY5" s="167"/>
      <c r="BZ5" s="170" t="s">
        <v>530</v>
      </c>
      <c r="CA5" s="167"/>
      <c r="CB5" s="168" t="s">
        <v>529</v>
      </c>
      <c r="CC5" s="169"/>
      <c r="CD5" s="164" t="s">
        <v>105</v>
      </c>
      <c r="CE5" s="165"/>
    </row>
    <row r="6" spans="1:83" s="26" customFormat="1" ht="25.5" customHeight="1" x14ac:dyDescent="0.35">
      <c r="A6" s="90"/>
      <c r="B6" s="81"/>
      <c r="C6" s="65"/>
      <c r="D6" s="66"/>
      <c r="E6" s="23"/>
      <c r="F6" s="23"/>
      <c r="G6" s="23"/>
      <c r="H6" s="23"/>
      <c r="I6" s="97"/>
      <c r="J6" s="24" t="s">
        <v>8</v>
      </c>
      <c r="K6" s="25" t="s">
        <v>9</v>
      </c>
      <c r="L6" s="24" t="s">
        <v>8</v>
      </c>
      <c r="M6" s="25" t="s">
        <v>9</v>
      </c>
      <c r="N6" s="24" t="s">
        <v>8</v>
      </c>
      <c r="O6" s="25" t="s">
        <v>9</v>
      </c>
      <c r="P6" s="24" t="s">
        <v>8</v>
      </c>
      <c r="Q6" s="25" t="s">
        <v>9</v>
      </c>
      <c r="R6" s="24" t="s">
        <v>8</v>
      </c>
      <c r="S6" s="25" t="s">
        <v>9</v>
      </c>
      <c r="T6" s="24" t="s">
        <v>8</v>
      </c>
      <c r="U6" s="25" t="s">
        <v>9</v>
      </c>
      <c r="V6" s="24" t="s">
        <v>8</v>
      </c>
      <c r="W6" s="25" t="s">
        <v>9</v>
      </c>
      <c r="X6" s="24" t="s">
        <v>8</v>
      </c>
      <c r="Y6" s="25" t="s">
        <v>9</v>
      </c>
      <c r="Z6" s="24" t="s">
        <v>8</v>
      </c>
      <c r="AA6" s="25" t="s">
        <v>9</v>
      </c>
      <c r="AB6" s="24" t="s">
        <v>8</v>
      </c>
      <c r="AC6" s="25" t="s">
        <v>9</v>
      </c>
      <c r="AD6" s="24" t="s">
        <v>8</v>
      </c>
      <c r="AE6" s="25" t="s">
        <v>9</v>
      </c>
      <c r="AF6" s="24" t="s">
        <v>8</v>
      </c>
      <c r="AG6" s="25" t="s">
        <v>9</v>
      </c>
      <c r="AH6" s="24" t="s">
        <v>8</v>
      </c>
      <c r="AI6" s="25" t="s">
        <v>9</v>
      </c>
      <c r="AJ6" s="24" t="s">
        <v>8</v>
      </c>
      <c r="AK6" s="25" t="s">
        <v>9</v>
      </c>
      <c r="AL6" s="24" t="s">
        <v>8</v>
      </c>
      <c r="AM6" s="25" t="s">
        <v>9</v>
      </c>
      <c r="AN6" s="24" t="s">
        <v>8</v>
      </c>
      <c r="AO6" s="25" t="s">
        <v>9</v>
      </c>
      <c r="AP6" s="24" t="s">
        <v>8</v>
      </c>
      <c r="AQ6" s="25" t="s">
        <v>9</v>
      </c>
      <c r="AR6" s="24" t="s">
        <v>8</v>
      </c>
      <c r="AS6" s="25" t="s">
        <v>9</v>
      </c>
      <c r="AT6" s="24" t="s">
        <v>8</v>
      </c>
      <c r="AU6" s="25" t="s">
        <v>9</v>
      </c>
      <c r="AV6" s="24" t="s">
        <v>8</v>
      </c>
      <c r="AW6" s="25" t="s">
        <v>9</v>
      </c>
      <c r="AX6" s="24" t="s">
        <v>8</v>
      </c>
      <c r="AY6" s="25" t="s">
        <v>9</v>
      </c>
      <c r="AZ6" s="24" t="s">
        <v>8</v>
      </c>
      <c r="BA6" s="25" t="s">
        <v>9</v>
      </c>
      <c r="BB6" s="24" t="s">
        <v>8</v>
      </c>
      <c r="BC6" s="25" t="s">
        <v>9</v>
      </c>
      <c r="BD6" s="24" t="s">
        <v>8</v>
      </c>
      <c r="BE6" s="25" t="s">
        <v>9</v>
      </c>
      <c r="BF6" s="24" t="s">
        <v>8</v>
      </c>
      <c r="BG6" s="25" t="s">
        <v>9</v>
      </c>
      <c r="BH6" s="24" t="s">
        <v>8</v>
      </c>
      <c r="BI6" s="25" t="s">
        <v>9</v>
      </c>
      <c r="BJ6" s="24" t="s">
        <v>8</v>
      </c>
      <c r="BK6" s="25" t="s">
        <v>9</v>
      </c>
      <c r="BL6" s="24" t="s">
        <v>8</v>
      </c>
      <c r="BM6" s="25" t="s">
        <v>9</v>
      </c>
      <c r="BN6" s="24" t="s">
        <v>8</v>
      </c>
      <c r="BO6" s="25" t="s">
        <v>9</v>
      </c>
      <c r="BP6" s="24" t="s">
        <v>8</v>
      </c>
      <c r="BQ6" s="25" t="s">
        <v>9</v>
      </c>
      <c r="BR6" s="24" t="s">
        <v>8</v>
      </c>
      <c r="BS6" s="25" t="s">
        <v>9</v>
      </c>
      <c r="BT6" s="24" t="s">
        <v>8</v>
      </c>
      <c r="BU6" s="25" t="s">
        <v>9</v>
      </c>
      <c r="BV6" s="24" t="s">
        <v>8</v>
      </c>
      <c r="BW6" s="25" t="s">
        <v>9</v>
      </c>
      <c r="BX6" s="24" t="s">
        <v>8</v>
      </c>
      <c r="BY6" s="25" t="s">
        <v>9</v>
      </c>
      <c r="BZ6" s="24" t="s">
        <v>8</v>
      </c>
      <c r="CA6" s="25" t="s">
        <v>9</v>
      </c>
      <c r="CB6" s="24" t="s">
        <v>8</v>
      </c>
      <c r="CC6" s="25" t="s">
        <v>9</v>
      </c>
      <c r="CD6" s="27" t="s">
        <v>8</v>
      </c>
      <c r="CE6" s="27" t="s">
        <v>9</v>
      </c>
    </row>
    <row r="7" spans="1:83" ht="21.5" customHeight="1" x14ac:dyDescent="0.3">
      <c r="A7" s="86" t="s">
        <v>10</v>
      </c>
      <c r="B7" s="28"/>
      <c r="C7" s="67" t="s">
        <v>112</v>
      </c>
      <c r="D7" s="68"/>
      <c r="E7" s="69"/>
      <c r="F7" s="69"/>
      <c r="G7" s="69"/>
      <c r="H7" s="70"/>
      <c r="I7" s="98">
        <f t="shared" ref="I7:AN7" si="0">I8+I20</f>
        <v>0</v>
      </c>
      <c r="J7" s="98">
        <f t="shared" si="0"/>
        <v>0</v>
      </c>
      <c r="K7" s="98">
        <f t="shared" si="0"/>
        <v>0</v>
      </c>
      <c r="L7" s="98">
        <f t="shared" si="0"/>
        <v>0</v>
      </c>
      <c r="M7" s="98">
        <f t="shared" si="0"/>
        <v>0</v>
      </c>
      <c r="N7" s="98">
        <f t="shared" si="0"/>
        <v>0</v>
      </c>
      <c r="O7" s="98">
        <f t="shared" si="0"/>
        <v>0</v>
      </c>
      <c r="P7" s="98">
        <f t="shared" si="0"/>
        <v>0</v>
      </c>
      <c r="Q7" s="98">
        <f t="shared" si="0"/>
        <v>0</v>
      </c>
      <c r="R7" s="98">
        <f t="shared" si="0"/>
        <v>0</v>
      </c>
      <c r="S7" s="98">
        <f t="shared" si="0"/>
        <v>0</v>
      </c>
      <c r="T7" s="98">
        <f t="shared" si="0"/>
        <v>0</v>
      </c>
      <c r="U7" s="98">
        <f t="shared" si="0"/>
        <v>0</v>
      </c>
      <c r="V7" s="98">
        <f t="shared" si="0"/>
        <v>0</v>
      </c>
      <c r="W7" s="98">
        <f t="shared" si="0"/>
        <v>0</v>
      </c>
      <c r="X7" s="98">
        <f t="shared" si="0"/>
        <v>0</v>
      </c>
      <c r="Y7" s="98">
        <f t="shared" si="0"/>
        <v>0</v>
      </c>
      <c r="Z7" s="98">
        <f t="shared" si="0"/>
        <v>0</v>
      </c>
      <c r="AA7" s="98">
        <f t="shared" si="0"/>
        <v>0</v>
      </c>
      <c r="AB7" s="98">
        <f t="shared" si="0"/>
        <v>0</v>
      </c>
      <c r="AC7" s="98">
        <f t="shared" si="0"/>
        <v>0</v>
      </c>
      <c r="AD7" s="98">
        <f t="shared" si="0"/>
        <v>0</v>
      </c>
      <c r="AE7" s="98">
        <f t="shared" si="0"/>
        <v>0</v>
      </c>
      <c r="AF7" s="98">
        <f t="shared" si="0"/>
        <v>0</v>
      </c>
      <c r="AG7" s="98">
        <f t="shared" si="0"/>
        <v>0</v>
      </c>
      <c r="AH7" s="98">
        <f t="shared" si="0"/>
        <v>0</v>
      </c>
      <c r="AI7" s="98">
        <f t="shared" si="0"/>
        <v>0</v>
      </c>
      <c r="AJ7" s="98">
        <f t="shared" si="0"/>
        <v>0</v>
      </c>
      <c r="AK7" s="98">
        <f t="shared" si="0"/>
        <v>0</v>
      </c>
      <c r="AL7" s="98">
        <f t="shared" si="0"/>
        <v>0</v>
      </c>
      <c r="AM7" s="98">
        <f t="shared" si="0"/>
        <v>0</v>
      </c>
      <c r="AN7" s="98">
        <f t="shared" si="0"/>
        <v>0</v>
      </c>
      <c r="AO7" s="98">
        <f t="shared" ref="AO7:CE7" si="1">AO8+AO20</f>
        <v>0</v>
      </c>
      <c r="AP7" s="98">
        <f t="shared" si="1"/>
        <v>0</v>
      </c>
      <c r="AQ7" s="98">
        <f t="shared" si="1"/>
        <v>0</v>
      </c>
      <c r="AR7" s="98">
        <f t="shared" si="1"/>
        <v>0</v>
      </c>
      <c r="AS7" s="98">
        <f t="shared" si="1"/>
        <v>0</v>
      </c>
      <c r="AT7" s="98">
        <f t="shared" si="1"/>
        <v>0</v>
      </c>
      <c r="AU7" s="98">
        <f t="shared" si="1"/>
        <v>0</v>
      </c>
      <c r="AV7" s="98">
        <f t="shared" si="1"/>
        <v>0</v>
      </c>
      <c r="AW7" s="98">
        <f t="shared" si="1"/>
        <v>0</v>
      </c>
      <c r="AX7" s="98">
        <f t="shared" si="1"/>
        <v>0</v>
      </c>
      <c r="AY7" s="98">
        <f t="shared" si="1"/>
        <v>0</v>
      </c>
      <c r="AZ7" s="98">
        <f t="shared" si="1"/>
        <v>0</v>
      </c>
      <c r="BA7" s="98">
        <f t="shared" si="1"/>
        <v>0</v>
      </c>
      <c r="BB7" s="98">
        <f>BB8+BB20</f>
        <v>0</v>
      </c>
      <c r="BC7" s="98">
        <f t="shared" si="1"/>
        <v>0</v>
      </c>
      <c r="BD7" s="98">
        <f t="shared" si="1"/>
        <v>0</v>
      </c>
      <c r="BE7" s="98">
        <f t="shared" si="1"/>
        <v>0</v>
      </c>
      <c r="BF7" s="98">
        <f t="shared" si="1"/>
        <v>0</v>
      </c>
      <c r="BG7" s="98">
        <f t="shared" si="1"/>
        <v>0</v>
      </c>
      <c r="BH7" s="98">
        <f t="shared" si="1"/>
        <v>0</v>
      </c>
      <c r="BI7" s="98">
        <f t="shared" si="1"/>
        <v>0</v>
      </c>
      <c r="BJ7" s="98">
        <f t="shared" si="1"/>
        <v>0</v>
      </c>
      <c r="BK7" s="98">
        <f t="shared" si="1"/>
        <v>0</v>
      </c>
      <c r="BL7" s="98">
        <f t="shared" si="1"/>
        <v>0</v>
      </c>
      <c r="BM7" s="98">
        <f t="shared" si="1"/>
        <v>0</v>
      </c>
      <c r="BN7" s="98">
        <f t="shared" si="1"/>
        <v>0</v>
      </c>
      <c r="BO7" s="98">
        <f t="shared" si="1"/>
        <v>0</v>
      </c>
      <c r="BP7" s="98">
        <f t="shared" si="1"/>
        <v>0</v>
      </c>
      <c r="BQ7" s="98">
        <f t="shared" si="1"/>
        <v>0</v>
      </c>
      <c r="BR7" s="98">
        <f t="shared" si="1"/>
        <v>0</v>
      </c>
      <c r="BS7" s="98">
        <f t="shared" si="1"/>
        <v>0</v>
      </c>
      <c r="BT7" s="98">
        <f t="shared" si="1"/>
        <v>0</v>
      </c>
      <c r="BU7" s="98">
        <f t="shared" si="1"/>
        <v>0</v>
      </c>
      <c r="BV7" s="98">
        <f t="shared" si="1"/>
        <v>0</v>
      </c>
      <c r="BW7" s="98">
        <f t="shared" si="1"/>
        <v>0</v>
      </c>
      <c r="BX7" s="98">
        <f t="shared" si="1"/>
        <v>0</v>
      </c>
      <c r="BY7" s="98">
        <f t="shared" si="1"/>
        <v>0</v>
      </c>
      <c r="BZ7" s="98">
        <f t="shared" si="1"/>
        <v>0</v>
      </c>
      <c r="CA7" s="98">
        <f t="shared" si="1"/>
        <v>0</v>
      </c>
      <c r="CB7" s="98">
        <f t="shared" si="1"/>
        <v>0</v>
      </c>
      <c r="CC7" s="98">
        <f t="shared" si="1"/>
        <v>0</v>
      </c>
      <c r="CD7" s="123">
        <f t="shared" si="1"/>
        <v>0</v>
      </c>
      <c r="CE7" s="123">
        <f t="shared" si="1"/>
        <v>0</v>
      </c>
    </row>
    <row r="8" spans="1:83" ht="21.5" customHeight="1" x14ac:dyDescent="0.3">
      <c r="A8" s="87" t="s">
        <v>449</v>
      </c>
      <c r="B8" s="82"/>
      <c r="C8" s="71" t="s">
        <v>113</v>
      </c>
      <c r="D8" s="68"/>
      <c r="E8" s="69"/>
      <c r="F8" s="69"/>
      <c r="G8" s="69"/>
      <c r="H8" s="70"/>
      <c r="I8" s="98">
        <f>I9</f>
        <v>0</v>
      </c>
      <c r="J8" s="98">
        <f t="shared" ref="J8:CC8" si="2">J9</f>
        <v>0</v>
      </c>
      <c r="K8" s="98">
        <f t="shared" si="2"/>
        <v>0</v>
      </c>
      <c r="L8" s="98">
        <f t="shared" si="2"/>
        <v>0</v>
      </c>
      <c r="M8" s="98">
        <f t="shared" si="2"/>
        <v>0</v>
      </c>
      <c r="N8" s="98">
        <f t="shared" si="2"/>
        <v>0</v>
      </c>
      <c r="O8" s="98">
        <f t="shared" si="2"/>
        <v>0</v>
      </c>
      <c r="P8" s="98">
        <f t="shared" si="2"/>
        <v>0</v>
      </c>
      <c r="Q8" s="98">
        <f t="shared" si="2"/>
        <v>0</v>
      </c>
      <c r="R8" s="98">
        <f t="shared" si="2"/>
        <v>0</v>
      </c>
      <c r="S8" s="98">
        <f t="shared" si="2"/>
        <v>0</v>
      </c>
      <c r="T8" s="98">
        <f t="shared" si="2"/>
        <v>0</v>
      </c>
      <c r="U8" s="98">
        <f t="shared" si="2"/>
        <v>0</v>
      </c>
      <c r="V8" s="98">
        <f t="shared" si="2"/>
        <v>0</v>
      </c>
      <c r="W8" s="98">
        <f t="shared" si="2"/>
        <v>0</v>
      </c>
      <c r="X8" s="98">
        <f t="shared" si="2"/>
        <v>0</v>
      </c>
      <c r="Y8" s="98">
        <f t="shared" si="2"/>
        <v>0</v>
      </c>
      <c r="Z8" s="98">
        <f t="shared" si="2"/>
        <v>0</v>
      </c>
      <c r="AA8" s="98">
        <f t="shared" si="2"/>
        <v>0</v>
      </c>
      <c r="AB8" s="98">
        <f t="shared" si="2"/>
        <v>0</v>
      </c>
      <c r="AC8" s="98">
        <f t="shared" si="2"/>
        <v>0</v>
      </c>
      <c r="AD8" s="98">
        <f t="shared" si="2"/>
        <v>0</v>
      </c>
      <c r="AE8" s="98">
        <f t="shared" si="2"/>
        <v>0</v>
      </c>
      <c r="AF8" s="98">
        <f t="shared" si="2"/>
        <v>0</v>
      </c>
      <c r="AG8" s="98">
        <f t="shared" si="2"/>
        <v>0</v>
      </c>
      <c r="AH8" s="98">
        <f t="shared" si="2"/>
        <v>0</v>
      </c>
      <c r="AI8" s="98">
        <f t="shared" si="2"/>
        <v>0</v>
      </c>
      <c r="AJ8" s="98">
        <f t="shared" si="2"/>
        <v>0</v>
      </c>
      <c r="AK8" s="98">
        <f t="shared" si="2"/>
        <v>0</v>
      </c>
      <c r="AL8" s="98">
        <f t="shared" si="2"/>
        <v>0</v>
      </c>
      <c r="AM8" s="98">
        <f t="shared" si="2"/>
        <v>0</v>
      </c>
      <c r="AN8" s="98">
        <f t="shared" si="2"/>
        <v>0</v>
      </c>
      <c r="AO8" s="98">
        <f t="shared" si="2"/>
        <v>0</v>
      </c>
      <c r="AP8" s="98">
        <f t="shared" si="2"/>
        <v>0</v>
      </c>
      <c r="AQ8" s="98">
        <f t="shared" si="2"/>
        <v>0</v>
      </c>
      <c r="AR8" s="98">
        <f t="shared" si="2"/>
        <v>0</v>
      </c>
      <c r="AS8" s="98">
        <f t="shared" si="2"/>
        <v>0</v>
      </c>
      <c r="AT8" s="98">
        <f t="shared" si="2"/>
        <v>0</v>
      </c>
      <c r="AU8" s="98">
        <f t="shared" si="2"/>
        <v>0</v>
      </c>
      <c r="AV8" s="98">
        <f t="shared" si="2"/>
        <v>0</v>
      </c>
      <c r="AW8" s="98">
        <f t="shared" si="2"/>
        <v>0</v>
      </c>
      <c r="AX8" s="98">
        <f t="shared" si="2"/>
        <v>0</v>
      </c>
      <c r="AY8" s="98">
        <f t="shared" si="2"/>
        <v>0</v>
      </c>
      <c r="AZ8" s="98">
        <f t="shared" si="2"/>
        <v>0</v>
      </c>
      <c r="BA8" s="98">
        <f t="shared" si="2"/>
        <v>0</v>
      </c>
      <c r="BB8" s="98">
        <f t="shared" si="2"/>
        <v>0</v>
      </c>
      <c r="BC8" s="98">
        <f t="shared" si="2"/>
        <v>0</v>
      </c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98"/>
      <c r="BR8" s="98"/>
      <c r="BS8" s="98"/>
      <c r="BT8" s="98"/>
      <c r="BU8" s="98"/>
      <c r="BV8" s="98"/>
      <c r="BW8" s="98"/>
      <c r="BX8" s="98"/>
      <c r="BY8" s="98"/>
      <c r="BZ8" s="98"/>
      <c r="CA8" s="98"/>
      <c r="CB8" s="98">
        <f t="shared" si="2"/>
        <v>0</v>
      </c>
      <c r="CC8" s="98">
        <f t="shared" si="2"/>
        <v>0</v>
      </c>
      <c r="CD8" s="124">
        <f t="shared" ref="CD8" si="3">CD9</f>
        <v>0</v>
      </c>
      <c r="CE8" s="124">
        <f t="shared" ref="CE8" si="4">CE9</f>
        <v>0</v>
      </c>
    </row>
    <row r="9" spans="1:83" ht="21.5" customHeight="1" x14ac:dyDescent="0.3">
      <c r="A9" s="88" t="s">
        <v>450</v>
      </c>
      <c r="B9" s="83"/>
      <c r="C9" s="72" t="s">
        <v>114</v>
      </c>
      <c r="D9" s="112"/>
      <c r="E9" s="113"/>
      <c r="F9" s="113"/>
      <c r="G9" s="113"/>
      <c r="H9" s="114"/>
      <c r="I9" s="99">
        <f t="shared" ref="I9:AN9" si="5">SUM(I10:I19)</f>
        <v>0</v>
      </c>
      <c r="J9" s="99">
        <f t="shared" si="5"/>
        <v>0</v>
      </c>
      <c r="K9" s="99">
        <f t="shared" si="5"/>
        <v>0</v>
      </c>
      <c r="L9" s="99">
        <f t="shared" si="5"/>
        <v>0</v>
      </c>
      <c r="M9" s="99">
        <f t="shared" si="5"/>
        <v>0</v>
      </c>
      <c r="N9" s="99">
        <f t="shared" si="5"/>
        <v>0</v>
      </c>
      <c r="O9" s="99">
        <f t="shared" si="5"/>
        <v>0</v>
      </c>
      <c r="P9" s="99">
        <f t="shared" si="5"/>
        <v>0</v>
      </c>
      <c r="Q9" s="99">
        <f t="shared" si="5"/>
        <v>0</v>
      </c>
      <c r="R9" s="99">
        <f t="shared" si="5"/>
        <v>0</v>
      </c>
      <c r="S9" s="99">
        <f t="shared" si="5"/>
        <v>0</v>
      </c>
      <c r="T9" s="99">
        <f t="shared" si="5"/>
        <v>0</v>
      </c>
      <c r="U9" s="99">
        <f t="shared" si="5"/>
        <v>0</v>
      </c>
      <c r="V9" s="99">
        <f t="shared" si="5"/>
        <v>0</v>
      </c>
      <c r="W9" s="99">
        <f t="shared" si="5"/>
        <v>0</v>
      </c>
      <c r="X9" s="99">
        <f t="shared" si="5"/>
        <v>0</v>
      </c>
      <c r="Y9" s="99">
        <f t="shared" si="5"/>
        <v>0</v>
      </c>
      <c r="Z9" s="99">
        <f t="shared" si="5"/>
        <v>0</v>
      </c>
      <c r="AA9" s="99">
        <f t="shared" si="5"/>
        <v>0</v>
      </c>
      <c r="AB9" s="99">
        <f t="shared" si="5"/>
        <v>0</v>
      </c>
      <c r="AC9" s="99">
        <f t="shared" si="5"/>
        <v>0</v>
      </c>
      <c r="AD9" s="99">
        <f t="shared" si="5"/>
        <v>0</v>
      </c>
      <c r="AE9" s="99">
        <f t="shared" si="5"/>
        <v>0</v>
      </c>
      <c r="AF9" s="99">
        <f t="shared" si="5"/>
        <v>0</v>
      </c>
      <c r="AG9" s="99">
        <f t="shared" si="5"/>
        <v>0</v>
      </c>
      <c r="AH9" s="99">
        <f t="shared" si="5"/>
        <v>0</v>
      </c>
      <c r="AI9" s="99">
        <f t="shared" si="5"/>
        <v>0</v>
      </c>
      <c r="AJ9" s="99">
        <f t="shared" si="5"/>
        <v>0</v>
      </c>
      <c r="AK9" s="99">
        <f t="shared" si="5"/>
        <v>0</v>
      </c>
      <c r="AL9" s="99">
        <f t="shared" si="5"/>
        <v>0</v>
      </c>
      <c r="AM9" s="99">
        <f t="shared" si="5"/>
        <v>0</v>
      </c>
      <c r="AN9" s="99">
        <f t="shared" si="5"/>
        <v>0</v>
      </c>
      <c r="AO9" s="99">
        <f t="shared" ref="AO9:CE9" si="6">SUM(AO10:AO19)</f>
        <v>0</v>
      </c>
      <c r="AP9" s="99">
        <f t="shared" si="6"/>
        <v>0</v>
      </c>
      <c r="AQ9" s="99">
        <f t="shared" si="6"/>
        <v>0</v>
      </c>
      <c r="AR9" s="99">
        <f t="shared" si="6"/>
        <v>0</v>
      </c>
      <c r="AS9" s="99">
        <f t="shared" si="6"/>
        <v>0</v>
      </c>
      <c r="AT9" s="99">
        <f t="shared" si="6"/>
        <v>0</v>
      </c>
      <c r="AU9" s="99">
        <f t="shared" si="6"/>
        <v>0</v>
      </c>
      <c r="AV9" s="99">
        <f t="shared" si="6"/>
        <v>0</v>
      </c>
      <c r="AW9" s="99">
        <f t="shared" si="6"/>
        <v>0</v>
      </c>
      <c r="AX9" s="99">
        <f t="shared" si="6"/>
        <v>0</v>
      </c>
      <c r="AY9" s="99">
        <f t="shared" si="6"/>
        <v>0</v>
      </c>
      <c r="AZ9" s="99">
        <f t="shared" si="6"/>
        <v>0</v>
      </c>
      <c r="BA9" s="99">
        <f t="shared" si="6"/>
        <v>0</v>
      </c>
      <c r="BB9" s="99">
        <f t="shared" si="6"/>
        <v>0</v>
      </c>
      <c r="BC9" s="99">
        <f t="shared" si="6"/>
        <v>0</v>
      </c>
      <c r="BD9" s="99">
        <f t="shared" si="6"/>
        <v>0</v>
      </c>
      <c r="BE9" s="99">
        <f t="shared" si="6"/>
        <v>0</v>
      </c>
      <c r="BF9" s="99">
        <f t="shared" si="6"/>
        <v>0</v>
      </c>
      <c r="BG9" s="99">
        <f t="shared" si="6"/>
        <v>0</v>
      </c>
      <c r="BH9" s="99">
        <f t="shared" si="6"/>
        <v>0</v>
      </c>
      <c r="BI9" s="99">
        <f t="shared" si="6"/>
        <v>0</v>
      </c>
      <c r="BJ9" s="99">
        <f t="shared" si="6"/>
        <v>0</v>
      </c>
      <c r="BK9" s="99">
        <f t="shared" si="6"/>
        <v>0</v>
      </c>
      <c r="BL9" s="99">
        <f t="shared" si="6"/>
        <v>0</v>
      </c>
      <c r="BM9" s="99">
        <f t="shared" si="6"/>
        <v>0</v>
      </c>
      <c r="BN9" s="99">
        <f t="shared" si="6"/>
        <v>0</v>
      </c>
      <c r="BO9" s="99">
        <f t="shared" si="6"/>
        <v>0</v>
      </c>
      <c r="BP9" s="99">
        <f t="shared" si="6"/>
        <v>0</v>
      </c>
      <c r="BQ9" s="99">
        <f t="shared" si="6"/>
        <v>0</v>
      </c>
      <c r="BR9" s="99">
        <f t="shared" si="6"/>
        <v>0</v>
      </c>
      <c r="BS9" s="99">
        <f t="shared" si="6"/>
        <v>0</v>
      </c>
      <c r="BT9" s="99">
        <f t="shared" si="6"/>
        <v>0</v>
      </c>
      <c r="BU9" s="99">
        <f t="shared" si="6"/>
        <v>0</v>
      </c>
      <c r="BV9" s="99">
        <f t="shared" si="6"/>
        <v>0</v>
      </c>
      <c r="BW9" s="99">
        <f t="shared" si="6"/>
        <v>0</v>
      </c>
      <c r="BX9" s="99">
        <f t="shared" si="6"/>
        <v>0</v>
      </c>
      <c r="BY9" s="99">
        <f t="shared" si="6"/>
        <v>0</v>
      </c>
      <c r="BZ9" s="99">
        <f t="shared" si="6"/>
        <v>0</v>
      </c>
      <c r="CA9" s="99">
        <f t="shared" si="6"/>
        <v>0</v>
      </c>
      <c r="CB9" s="99">
        <f t="shared" si="6"/>
        <v>0</v>
      </c>
      <c r="CC9" s="99">
        <f t="shared" si="6"/>
        <v>0</v>
      </c>
      <c r="CD9" s="124">
        <f t="shared" si="6"/>
        <v>0</v>
      </c>
      <c r="CE9" s="124">
        <f t="shared" si="6"/>
        <v>0</v>
      </c>
    </row>
    <row r="10" spans="1:83" ht="21.5" customHeight="1" x14ac:dyDescent="0.3">
      <c r="A10" s="91"/>
      <c r="B10" s="84"/>
      <c r="C10" s="115"/>
      <c r="D10" s="61"/>
      <c r="E10" s="116"/>
      <c r="F10" s="117"/>
      <c r="G10" s="116"/>
      <c r="H10" s="118"/>
      <c r="I10" s="100">
        <f>G10*H10</f>
        <v>0</v>
      </c>
      <c r="J10" s="7"/>
      <c r="K10" s="7"/>
      <c r="L10" s="7"/>
      <c r="M10" s="7"/>
      <c r="N10" s="73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5"/>
      <c r="AI10" s="5"/>
      <c r="AJ10" s="6"/>
      <c r="AK10" s="6"/>
      <c r="AL10" s="6"/>
      <c r="AM10" s="6"/>
      <c r="AN10" s="6"/>
      <c r="AO10" s="6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6"/>
      <c r="CD10" s="124">
        <f>J10+L10+N10+P10+R10+T10+V10+X10+Z10+AB10+AD10+AF10+AH10+AJ10+AL10+AN10+AP10+AR10+AT10+AV10+AX10+AZ10+BB10+BD10+BF10+BH10+BJ10+BL10+BN10+BP10+BR10+BT10+BV10+BX10+BZ10+CB10</f>
        <v>0</v>
      </c>
      <c r="CE10" s="124">
        <f>K10+M10+O10+Q10+S10+U10+W10+Y10+AA10+AC10+AE10+AG10+AI10+AK10+AM10+AO10+AQ10+AS10+AU10+AW10+AY10+BA10+BC10+BE10+BG10+BI10+BK10+BM10+BO10+BQ10+BS10+BU10+BW10+BY10+CA10+CC10</f>
        <v>0</v>
      </c>
    </row>
    <row r="11" spans="1:83" ht="21.5" customHeight="1" x14ac:dyDescent="0.3">
      <c r="A11" s="91"/>
      <c r="B11" s="84"/>
      <c r="C11" s="115"/>
      <c r="D11" s="116"/>
      <c r="E11" s="116"/>
      <c r="F11" s="117"/>
      <c r="G11" s="116"/>
      <c r="H11" s="118"/>
      <c r="I11" s="100">
        <f t="shared" ref="I11:I19" si="7">G11*H11</f>
        <v>0</v>
      </c>
      <c r="J11" s="7"/>
      <c r="K11" s="7"/>
      <c r="L11" s="7"/>
      <c r="M11" s="7"/>
      <c r="N11" s="73"/>
      <c r="O11" s="7"/>
      <c r="P11" s="7"/>
      <c r="Q11" s="7"/>
      <c r="R11" s="7"/>
      <c r="S11" s="7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5"/>
      <c r="AI11" s="5"/>
      <c r="AJ11" s="6"/>
      <c r="AK11" s="6"/>
      <c r="AL11" s="6"/>
      <c r="AM11" s="6"/>
      <c r="AN11" s="6"/>
      <c r="AO11" s="6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6"/>
      <c r="CD11" s="124">
        <f t="shared" ref="CD11:CD19" si="8">J11+L11+N11+P11+R11+T11+V11+X11+Z11+AB11+AD11+AF11+AH11+AJ11+AL11+AN11+AP11+AR11+AT11+AV11+AX11+AZ11+BB11+BD11+BF11+BH11+BJ11+BL11+BN11+BP11+BR11+BT11+BV11+BX11+BZ11+CB11</f>
        <v>0</v>
      </c>
      <c r="CE11" s="124">
        <f t="shared" ref="CE11:CE19" si="9">K11+M11+O11+Q11+S11+U11+W11+Y11+AA11+AC11+AE11+AG11+AI11+AK11+AM11+AO11+AQ11+AS11+AU11+AW11+AY11+BA11+BC11+BE11+BG11+BI11+BK11+BM11+BO11+BQ11+BS11+BU11+BW11+BY11+CA11+CC11</f>
        <v>0</v>
      </c>
    </row>
    <row r="12" spans="1:83" ht="21.5" customHeight="1" x14ac:dyDescent="0.3">
      <c r="A12" s="91"/>
      <c r="B12" s="84"/>
      <c r="C12" s="115"/>
      <c r="D12" s="116"/>
      <c r="E12" s="116"/>
      <c r="F12" s="117"/>
      <c r="G12" s="116"/>
      <c r="H12" s="118"/>
      <c r="I12" s="100">
        <f t="shared" si="7"/>
        <v>0</v>
      </c>
      <c r="J12" s="7"/>
      <c r="K12" s="7"/>
      <c r="L12" s="7"/>
      <c r="M12" s="7"/>
      <c r="N12" s="73"/>
      <c r="O12" s="7"/>
      <c r="P12" s="7"/>
      <c r="Q12" s="7"/>
      <c r="R12" s="7"/>
      <c r="S12" s="7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5"/>
      <c r="AI12" s="5"/>
      <c r="AJ12" s="6"/>
      <c r="AK12" s="6"/>
      <c r="AL12" s="8"/>
      <c r="AM12" s="6"/>
      <c r="AN12" s="6"/>
      <c r="AO12" s="6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6"/>
      <c r="CD12" s="124">
        <f t="shared" si="8"/>
        <v>0</v>
      </c>
      <c r="CE12" s="124">
        <f t="shared" si="9"/>
        <v>0</v>
      </c>
    </row>
    <row r="13" spans="1:83" ht="21.5" customHeight="1" x14ac:dyDescent="0.3">
      <c r="A13" s="91"/>
      <c r="B13" s="84"/>
      <c r="C13" s="115"/>
      <c r="D13" s="116"/>
      <c r="E13" s="116"/>
      <c r="F13" s="117"/>
      <c r="G13" s="116"/>
      <c r="H13" s="118"/>
      <c r="I13" s="100">
        <f t="shared" si="7"/>
        <v>0</v>
      </c>
      <c r="J13" s="7"/>
      <c r="K13" s="7"/>
      <c r="L13" s="7"/>
      <c r="M13" s="7"/>
      <c r="N13" s="73"/>
      <c r="O13" s="7"/>
      <c r="P13" s="7"/>
      <c r="Q13" s="7"/>
      <c r="R13" s="7"/>
      <c r="S13" s="7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5"/>
      <c r="AI13" s="5"/>
      <c r="AJ13" s="6"/>
      <c r="AK13" s="6"/>
      <c r="AL13" s="8"/>
      <c r="AM13" s="6"/>
      <c r="AN13" s="6"/>
      <c r="AO13" s="6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6"/>
      <c r="CD13" s="124">
        <f t="shared" si="8"/>
        <v>0</v>
      </c>
      <c r="CE13" s="124">
        <f t="shared" si="9"/>
        <v>0</v>
      </c>
    </row>
    <row r="14" spans="1:83" ht="21.5" customHeight="1" x14ac:dyDescent="0.3">
      <c r="A14" s="91"/>
      <c r="B14" s="84"/>
      <c r="C14" s="115"/>
      <c r="D14" s="116"/>
      <c r="E14" s="116"/>
      <c r="F14" s="117"/>
      <c r="G14" s="116"/>
      <c r="H14" s="118"/>
      <c r="I14" s="100">
        <f t="shared" si="7"/>
        <v>0</v>
      </c>
      <c r="J14" s="7"/>
      <c r="K14" s="7"/>
      <c r="L14" s="7"/>
      <c r="M14" s="7"/>
      <c r="N14" s="73"/>
      <c r="O14" s="7"/>
      <c r="P14" s="7"/>
      <c r="Q14" s="7"/>
      <c r="R14" s="7"/>
      <c r="S14" s="7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5"/>
      <c r="AI14" s="5"/>
      <c r="AJ14" s="6"/>
      <c r="AK14" s="6"/>
      <c r="AL14" s="8"/>
      <c r="AM14" s="6"/>
      <c r="AN14" s="6"/>
      <c r="AO14" s="6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6"/>
      <c r="CD14" s="124">
        <f t="shared" si="8"/>
        <v>0</v>
      </c>
      <c r="CE14" s="124">
        <f t="shared" si="9"/>
        <v>0</v>
      </c>
    </row>
    <row r="15" spans="1:83" ht="21.5" customHeight="1" x14ac:dyDescent="0.3">
      <c r="A15" s="91"/>
      <c r="B15" s="84"/>
      <c r="C15" s="115"/>
      <c r="D15" s="116"/>
      <c r="E15" s="116"/>
      <c r="F15" s="117"/>
      <c r="G15" s="116"/>
      <c r="H15" s="118"/>
      <c r="I15" s="100">
        <f t="shared" si="7"/>
        <v>0</v>
      </c>
      <c r="J15" s="7"/>
      <c r="K15" s="7"/>
      <c r="L15" s="7"/>
      <c r="M15" s="7"/>
      <c r="N15" s="73"/>
      <c r="O15" s="7"/>
      <c r="P15" s="7"/>
      <c r="Q15" s="7"/>
      <c r="R15" s="7"/>
      <c r="S15" s="7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5"/>
      <c r="AI15" s="5"/>
      <c r="AJ15" s="6"/>
      <c r="AK15" s="6"/>
      <c r="AL15" s="8"/>
      <c r="AM15" s="6"/>
      <c r="AN15" s="6"/>
      <c r="AO15" s="6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6"/>
      <c r="CD15" s="124">
        <f t="shared" si="8"/>
        <v>0</v>
      </c>
      <c r="CE15" s="124">
        <f t="shared" si="9"/>
        <v>0</v>
      </c>
    </row>
    <row r="16" spans="1:83" ht="21.5" customHeight="1" x14ac:dyDescent="0.3">
      <c r="A16" s="91"/>
      <c r="B16" s="84"/>
      <c r="C16" s="115"/>
      <c r="D16" s="61"/>
      <c r="E16" s="116"/>
      <c r="F16" s="117"/>
      <c r="G16" s="116"/>
      <c r="H16" s="118"/>
      <c r="I16" s="100">
        <f t="shared" si="7"/>
        <v>0</v>
      </c>
      <c r="J16" s="7"/>
      <c r="K16" s="7"/>
      <c r="L16" s="7"/>
      <c r="M16" s="7"/>
      <c r="N16" s="73"/>
      <c r="O16" s="7"/>
      <c r="P16" s="7"/>
      <c r="Q16" s="7"/>
      <c r="R16" s="7"/>
      <c r="S16" s="7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5"/>
      <c r="AI16" s="5"/>
      <c r="AJ16" s="6"/>
      <c r="AK16" s="6"/>
      <c r="AL16" s="73"/>
      <c r="AM16" s="6"/>
      <c r="AN16" s="6"/>
      <c r="AO16" s="6"/>
      <c r="AP16" s="8"/>
      <c r="AQ16" s="8"/>
      <c r="AR16" s="73"/>
      <c r="AS16" s="8"/>
      <c r="AT16" s="8"/>
      <c r="AU16" s="8"/>
      <c r="AV16" s="8"/>
      <c r="AW16" s="8"/>
      <c r="AX16" s="73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73"/>
      <c r="CC16" s="6"/>
      <c r="CD16" s="124">
        <f t="shared" si="8"/>
        <v>0</v>
      </c>
      <c r="CE16" s="124">
        <f t="shared" si="9"/>
        <v>0</v>
      </c>
    </row>
    <row r="17" spans="1:83" ht="21.5" customHeight="1" x14ac:dyDescent="0.3">
      <c r="A17" s="91"/>
      <c r="B17" s="84"/>
      <c r="C17" s="115"/>
      <c r="D17" s="61"/>
      <c r="E17" s="116"/>
      <c r="F17" s="117"/>
      <c r="G17" s="116"/>
      <c r="H17" s="118"/>
      <c r="I17" s="100">
        <f t="shared" si="7"/>
        <v>0</v>
      </c>
      <c r="J17" s="7"/>
      <c r="K17" s="7"/>
      <c r="L17" s="7"/>
      <c r="M17" s="7"/>
      <c r="N17" s="73"/>
      <c r="O17" s="7"/>
      <c r="P17" s="7"/>
      <c r="Q17" s="7"/>
      <c r="R17" s="7"/>
      <c r="S17" s="7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5"/>
      <c r="AI17" s="5"/>
      <c r="AJ17" s="6"/>
      <c r="AK17" s="6"/>
      <c r="AL17" s="73"/>
      <c r="AM17" s="6"/>
      <c r="AN17" s="6"/>
      <c r="AO17" s="6"/>
      <c r="AP17" s="8"/>
      <c r="AQ17" s="8"/>
      <c r="AR17" s="73"/>
      <c r="AS17" s="8"/>
      <c r="AT17" s="8"/>
      <c r="AU17" s="8"/>
      <c r="AV17" s="8"/>
      <c r="AW17" s="8"/>
      <c r="AX17" s="73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73"/>
      <c r="CC17" s="6"/>
      <c r="CD17" s="124">
        <f t="shared" si="8"/>
        <v>0</v>
      </c>
      <c r="CE17" s="124">
        <f t="shared" si="9"/>
        <v>0</v>
      </c>
    </row>
    <row r="18" spans="1:83" ht="21.5" customHeight="1" x14ac:dyDescent="0.3">
      <c r="A18" s="91"/>
      <c r="B18" s="84"/>
      <c r="C18" s="115"/>
      <c r="D18" s="61"/>
      <c r="E18" s="116"/>
      <c r="F18" s="117"/>
      <c r="G18" s="116"/>
      <c r="H18" s="118"/>
      <c r="I18" s="100">
        <f t="shared" si="7"/>
        <v>0</v>
      </c>
      <c r="J18" s="7"/>
      <c r="K18" s="7"/>
      <c r="L18" s="7"/>
      <c r="M18" s="7"/>
      <c r="N18" s="73"/>
      <c r="O18" s="7"/>
      <c r="P18" s="7"/>
      <c r="Q18" s="7"/>
      <c r="R18" s="7"/>
      <c r="S18" s="7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5"/>
      <c r="AI18" s="5"/>
      <c r="AJ18" s="6"/>
      <c r="AK18" s="6"/>
      <c r="AL18" s="73"/>
      <c r="AM18" s="6"/>
      <c r="AN18" s="6"/>
      <c r="AO18" s="6"/>
      <c r="AP18" s="8"/>
      <c r="AQ18" s="8"/>
      <c r="AR18" s="73"/>
      <c r="AS18" s="8"/>
      <c r="AT18" s="8"/>
      <c r="AU18" s="8"/>
      <c r="AV18" s="8"/>
      <c r="AW18" s="8"/>
      <c r="AX18" s="73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73"/>
      <c r="CC18" s="6"/>
      <c r="CD18" s="124">
        <f t="shared" si="8"/>
        <v>0</v>
      </c>
      <c r="CE18" s="124">
        <f t="shared" si="9"/>
        <v>0</v>
      </c>
    </row>
    <row r="19" spans="1:83" ht="21.5" customHeight="1" x14ac:dyDescent="0.3">
      <c r="A19" s="91"/>
      <c r="B19" s="84"/>
      <c r="C19" s="115"/>
      <c r="D19" s="116"/>
      <c r="E19" s="116"/>
      <c r="F19" s="116"/>
      <c r="G19" s="116"/>
      <c r="H19" s="118"/>
      <c r="I19" s="100">
        <f t="shared" si="7"/>
        <v>0</v>
      </c>
      <c r="J19" s="7"/>
      <c r="K19" s="7"/>
      <c r="L19" s="7"/>
      <c r="M19" s="7"/>
      <c r="N19" s="73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5"/>
      <c r="AI19" s="5"/>
      <c r="AJ19" s="6"/>
      <c r="AK19" s="6"/>
      <c r="AL19" s="73"/>
      <c r="AM19" s="6"/>
      <c r="AN19" s="6"/>
      <c r="AO19" s="6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6"/>
      <c r="CD19" s="124">
        <f t="shared" si="8"/>
        <v>0</v>
      </c>
      <c r="CE19" s="124">
        <f t="shared" si="9"/>
        <v>0</v>
      </c>
    </row>
    <row r="20" spans="1:83" ht="21.5" customHeight="1" x14ac:dyDescent="0.3">
      <c r="A20" s="87" t="s">
        <v>454</v>
      </c>
      <c r="B20" s="82"/>
      <c r="C20" s="71" t="s">
        <v>455</v>
      </c>
      <c r="D20" s="68"/>
      <c r="E20" s="69"/>
      <c r="F20" s="69"/>
      <c r="G20" s="69"/>
      <c r="H20" s="70"/>
      <c r="I20" s="98">
        <f>I21</f>
        <v>0</v>
      </c>
      <c r="J20" s="98">
        <f t="shared" ref="J20:CC20" si="10">J21</f>
        <v>0</v>
      </c>
      <c r="K20" s="98">
        <f t="shared" si="10"/>
        <v>0</v>
      </c>
      <c r="L20" s="98">
        <f t="shared" si="10"/>
        <v>0</v>
      </c>
      <c r="M20" s="98">
        <f t="shared" si="10"/>
        <v>0</v>
      </c>
      <c r="N20" s="98">
        <f t="shared" si="10"/>
        <v>0</v>
      </c>
      <c r="O20" s="98">
        <f t="shared" si="10"/>
        <v>0</v>
      </c>
      <c r="P20" s="98">
        <f t="shared" si="10"/>
        <v>0</v>
      </c>
      <c r="Q20" s="98">
        <f t="shared" si="10"/>
        <v>0</v>
      </c>
      <c r="R20" s="98">
        <f t="shared" si="10"/>
        <v>0</v>
      </c>
      <c r="S20" s="98">
        <f t="shared" si="10"/>
        <v>0</v>
      </c>
      <c r="T20" s="98">
        <f t="shared" si="10"/>
        <v>0</v>
      </c>
      <c r="U20" s="98">
        <f t="shared" si="10"/>
        <v>0</v>
      </c>
      <c r="V20" s="98">
        <f t="shared" si="10"/>
        <v>0</v>
      </c>
      <c r="W20" s="98">
        <f t="shared" si="10"/>
        <v>0</v>
      </c>
      <c r="X20" s="98">
        <f t="shared" si="10"/>
        <v>0</v>
      </c>
      <c r="Y20" s="98">
        <f t="shared" si="10"/>
        <v>0</v>
      </c>
      <c r="Z20" s="98">
        <f t="shared" si="10"/>
        <v>0</v>
      </c>
      <c r="AA20" s="98">
        <f t="shared" si="10"/>
        <v>0</v>
      </c>
      <c r="AB20" s="98">
        <f t="shared" si="10"/>
        <v>0</v>
      </c>
      <c r="AC20" s="98">
        <f t="shared" si="10"/>
        <v>0</v>
      </c>
      <c r="AD20" s="98">
        <f t="shared" si="10"/>
        <v>0</v>
      </c>
      <c r="AE20" s="98">
        <f t="shared" si="10"/>
        <v>0</v>
      </c>
      <c r="AF20" s="98">
        <f t="shared" si="10"/>
        <v>0</v>
      </c>
      <c r="AG20" s="98">
        <f t="shared" si="10"/>
        <v>0</v>
      </c>
      <c r="AH20" s="98">
        <f t="shared" si="10"/>
        <v>0</v>
      </c>
      <c r="AI20" s="98">
        <f t="shared" si="10"/>
        <v>0</v>
      </c>
      <c r="AJ20" s="98">
        <f t="shared" si="10"/>
        <v>0</v>
      </c>
      <c r="AK20" s="98">
        <f t="shared" si="10"/>
        <v>0</v>
      </c>
      <c r="AL20" s="98">
        <f t="shared" si="10"/>
        <v>0</v>
      </c>
      <c r="AM20" s="98">
        <f t="shared" si="10"/>
        <v>0</v>
      </c>
      <c r="AN20" s="98">
        <f t="shared" si="10"/>
        <v>0</v>
      </c>
      <c r="AO20" s="98">
        <f t="shared" si="10"/>
        <v>0</v>
      </c>
      <c r="AP20" s="98">
        <f t="shared" si="10"/>
        <v>0</v>
      </c>
      <c r="AQ20" s="98">
        <f t="shared" si="10"/>
        <v>0</v>
      </c>
      <c r="AR20" s="98">
        <f t="shared" si="10"/>
        <v>0</v>
      </c>
      <c r="AS20" s="98">
        <f t="shared" si="10"/>
        <v>0</v>
      </c>
      <c r="AT20" s="98">
        <f t="shared" si="10"/>
        <v>0</v>
      </c>
      <c r="AU20" s="98">
        <f t="shared" si="10"/>
        <v>0</v>
      </c>
      <c r="AV20" s="98">
        <f t="shared" si="10"/>
        <v>0</v>
      </c>
      <c r="AW20" s="98">
        <f t="shared" si="10"/>
        <v>0</v>
      </c>
      <c r="AX20" s="98">
        <f t="shared" si="10"/>
        <v>0</v>
      </c>
      <c r="AY20" s="98">
        <f t="shared" si="10"/>
        <v>0</v>
      </c>
      <c r="AZ20" s="98">
        <f t="shared" si="10"/>
        <v>0</v>
      </c>
      <c r="BA20" s="98">
        <f t="shared" si="10"/>
        <v>0</v>
      </c>
      <c r="BB20" s="98">
        <f t="shared" si="10"/>
        <v>0</v>
      </c>
      <c r="BC20" s="98">
        <f t="shared" si="10"/>
        <v>0</v>
      </c>
      <c r="BD20" s="98">
        <f t="shared" si="10"/>
        <v>0</v>
      </c>
      <c r="BE20" s="98">
        <f t="shared" si="10"/>
        <v>0</v>
      </c>
      <c r="BF20" s="98">
        <f t="shared" si="10"/>
        <v>0</v>
      </c>
      <c r="BG20" s="98">
        <f t="shared" si="10"/>
        <v>0</v>
      </c>
      <c r="BH20" s="98">
        <f t="shared" si="10"/>
        <v>0</v>
      </c>
      <c r="BI20" s="98">
        <f t="shared" si="10"/>
        <v>0</v>
      </c>
      <c r="BJ20" s="98">
        <f t="shared" si="10"/>
        <v>0</v>
      </c>
      <c r="BK20" s="98">
        <f t="shared" si="10"/>
        <v>0</v>
      </c>
      <c r="BL20" s="98">
        <f t="shared" si="10"/>
        <v>0</v>
      </c>
      <c r="BM20" s="98">
        <f t="shared" si="10"/>
        <v>0</v>
      </c>
      <c r="BN20" s="98">
        <f t="shared" si="10"/>
        <v>0</v>
      </c>
      <c r="BO20" s="98">
        <f t="shared" si="10"/>
        <v>0</v>
      </c>
      <c r="BP20" s="98">
        <f t="shared" si="10"/>
        <v>0</v>
      </c>
      <c r="BQ20" s="98">
        <f t="shared" si="10"/>
        <v>0</v>
      </c>
      <c r="BR20" s="98">
        <f t="shared" si="10"/>
        <v>0</v>
      </c>
      <c r="BS20" s="98">
        <f t="shared" si="10"/>
        <v>0</v>
      </c>
      <c r="BT20" s="98">
        <f t="shared" si="10"/>
        <v>0</v>
      </c>
      <c r="BU20" s="98">
        <f t="shared" si="10"/>
        <v>0</v>
      </c>
      <c r="BV20" s="98">
        <f t="shared" si="10"/>
        <v>0</v>
      </c>
      <c r="BW20" s="98">
        <f t="shared" si="10"/>
        <v>0</v>
      </c>
      <c r="BX20" s="98">
        <f t="shared" si="10"/>
        <v>0</v>
      </c>
      <c r="BY20" s="98">
        <f t="shared" si="10"/>
        <v>0</v>
      </c>
      <c r="BZ20" s="98">
        <f t="shared" si="10"/>
        <v>0</v>
      </c>
      <c r="CA20" s="98">
        <f t="shared" si="10"/>
        <v>0</v>
      </c>
      <c r="CB20" s="98">
        <f t="shared" si="10"/>
        <v>0</v>
      </c>
      <c r="CC20" s="98">
        <f t="shared" si="10"/>
        <v>0</v>
      </c>
      <c r="CD20" s="124">
        <f t="shared" ref="CD20" si="11">CD21</f>
        <v>0</v>
      </c>
      <c r="CE20" s="124">
        <f t="shared" ref="CE20" si="12">CE21</f>
        <v>0</v>
      </c>
    </row>
    <row r="21" spans="1:83" ht="21.5" customHeight="1" x14ac:dyDescent="0.3">
      <c r="A21" s="88" t="s">
        <v>456</v>
      </c>
      <c r="B21" s="83"/>
      <c r="C21" s="58" t="s">
        <v>457</v>
      </c>
      <c r="D21" s="119"/>
      <c r="E21" s="120"/>
      <c r="F21" s="120"/>
      <c r="G21" s="120"/>
      <c r="H21" s="121"/>
      <c r="I21" s="101">
        <f>SUM(I22:I32)</f>
        <v>0</v>
      </c>
      <c r="J21" s="101">
        <f t="shared" ref="J21:CC21" si="13">SUM(J22:J32)</f>
        <v>0</v>
      </c>
      <c r="K21" s="101">
        <f t="shared" si="13"/>
        <v>0</v>
      </c>
      <c r="L21" s="101">
        <f t="shared" si="13"/>
        <v>0</v>
      </c>
      <c r="M21" s="101">
        <f t="shared" si="13"/>
        <v>0</v>
      </c>
      <c r="N21" s="101">
        <f t="shared" si="13"/>
        <v>0</v>
      </c>
      <c r="O21" s="101">
        <f t="shared" si="13"/>
        <v>0</v>
      </c>
      <c r="P21" s="101">
        <f t="shared" si="13"/>
        <v>0</v>
      </c>
      <c r="Q21" s="101">
        <f t="shared" si="13"/>
        <v>0</v>
      </c>
      <c r="R21" s="101">
        <f t="shared" si="13"/>
        <v>0</v>
      </c>
      <c r="S21" s="101">
        <f t="shared" si="13"/>
        <v>0</v>
      </c>
      <c r="T21" s="101">
        <f t="shared" si="13"/>
        <v>0</v>
      </c>
      <c r="U21" s="101">
        <f t="shared" si="13"/>
        <v>0</v>
      </c>
      <c r="V21" s="101">
        <f t="shared" si="13"/>
        <v>0</v>
      </c>
      <c r="W21" s="101">
        <f t="shared" si="13"/>
        <v>0</v>
      </c>
      <c r="X21" s="101">
        <f t="shared" si="13"/>
        <v>0</v>
      </c>
      <c r="Y21" s="101">
        <f t="shared" si="13"/>
        <v>0</v>
      </c>
      <c r="Z21" s="101">
        <f t="shared" si="13"/>
        <v>0</v>
      </c>
      <c r="AA21" s="101">
        <f t="shared" si="13"/>
        <v>0</v>
      </c>
      <c r="AB21" s="101">
        <f t="shared" si="13"/>
        <v>0</v>
      </c>
      <c r="AC21" s="101">
        <f t="shared" si="13"/>
        <v>0</v>
      </c>
      <c r="AD21" s="101">
        <f t="shared" si="13"/>
        <v>0</v>
      </c>
      <c r="AE21" s="101">
        <f t="shared" si="13"/>
        <v>0</v>
      </c>
      <c r="AF21" s="101">
        <f t="shared" si="13"/>
        <v>0</v>
      </c>
      <c r="AG21" s="101">
        <f t="shared" si="13"/>
        <v>0</v>
      </c>
      <c r="AH21" s="101">
        <f t="shared" si="13"/>
        <v>0</v>
      </c>
      <c r="AI21" s="101">
        <f t="shared" si="13"/>
        <v>0</v>
      </c>
      <c r="AJ21" s="101">
        <f t="shared" si="13"/>
        <v>0</v>
      </c>
      <c r="AK21" s="101">
        <f t="shared" si="13"/>
        <v>0</v>
      </c>
      <c r="AL21" s="101">
        <f t="shared" si="13"/>
        <v>0</v>
      </c>
      <c r="AM21" s="101">
        <f t="shared" si="13"/>
        <v>0</v>
      </c>
      <c r="AN21" s="101">
        <f t="shared" si="13"/>
        <v>0</v>
      </c>
      <c r="AO21" s="101">
        <f t="shared" si="13"/>
        <v>0</v>
      </c>
      <c r="AP21" s="101">
        <f t="shared" si="13"/>
        <v>0</v>
      </c>
      <c r="AQ21" s="101">
        <f t="shared" si="13"/>
        <v>0</v>
      </c>
      <c r="AR21" s="101">
        <f t="shared" si="13"/>
        <v>0</v>
      </c>
      <c r="AS21" s="101">
        <f t="shared" si="13"/>
        <v>0</v>
      </c>
      <c r="AT21" s="101">
        <f t="shared" si="13"/>
        <v>0</v>
      </c>
      <c r="AU21" s="101">
        <f t="shared" si="13"/>
        <v>0</v>
      </c>
      <c r="AV21" s="101">
        <f t="shared" si="13"/>
        <v>0</v>
      </c>
      <c r="AW21" s="101">
        <f t="shared" si="13"/>
        <v>0</v>
      </c>
      <c r="AX21" s="101">
        <f t="shared" si="13"/>
        <v>0</v>
      </c>
      <c r="AY21" s="101">
        <f t="shared" si="13"/>
        <v>0</v>
      </c>
      <c r="AZ21" s="101">
        <f t="shared" si="13"/>
        <v>0</v>
      </c>
      <c r="BA21" s="101">
        <f t="shared" si="13"/>
        <v>0</v>
      </c>
      <c r="BB21" s="101">
        <f t="shared" si="13"/>
        <v>0</v>
      </c>
      <c r="BC21" s="101">
        <f t="shared" si="13"/>
        <v>0</v>
      </c>
      <c r="BD21" s="101">
        <f t="shared" si="13"/>
        <v>0</v>
      </c>
      <c r="BE21" s="101">
        <f t="shared" si="13"/>
        <v>0</v>
      </c>
      <c r="BF21" s="101">
        <f t="shared" si="13"/>
        <v>0</v>
      </c>
      <c r="BG21" s="101">
        <f t="shared" si="13"/>
        <v>0</v>
      </c>
      <c r="BH21" s="101">
        <f t="shared" si="13"/>
        <v>0</v>
      </c>
      <c r="BI21" s="101">
        <f t="shared" si="13"/>
        <v>0</v>
      </c>
      <c r="BJ21" s="101">
        <f t="shared" si="13"/>
        <v>0</v>
      </c>
      <c r="BK21" s="101">
        <f t="shared" si="13"/>
        <v>0</v>
      </c>
      <c r="BL21" s="101">
        <f t="shared" si="13"/>
        <v>0</v>
      </c>
      <c r="BM21" s="101">
        <f t="shared" si="13"/>
        <v>0</v>
      </c>
      <c r="BN21" s="101">
        <f t="shared" si="13"/>
        <v>0</v>
      </c>
      <c r="BO21" s="101">
        <f t="shared" si="13"/>
        <v>0</v>
      </c>
      <c r="BP21" s="101">
        <f t="shared" si="13"/>
        <v>0</v>
      </c>
      <c r="BQ21" s="101">
        <f t="shared" si="13"/>
        <v>0</v>
      </c>
      <c r="BR21" s="101">
        <f t="shared" si="13"/>
        <v>0</v>
      </c>
      <c r="BS21" s="101">
        <f t="shared" si="13"/>
        <v>0</v>
      </c>
      <c r="BT21" s="101">
        <f t="shared" si="13"/>
        <v>0</v>
      </c>
      <c r="BU21" s="101">
        <f t="shared" si="13"/>
        <v>0</v>
      </c>
      <c r="BV21" s="101">
        <f t="shared" si="13"/>
        <v>0</v>
      </c>
      <c r="BW21" s="101">
        <f t="shared" si="13"/>
        <v>0</v>
      </c>
      <c r="BX21" s="101">
        <f t="shared" si="13"/>
        <v>0</v>
      </c>
      <c r="BY21" s="101">
        <f t="shared" si="13"/>
        <v>0</v>
      </c>
      <c r="BZ21" s="101">
        <f t="shared" si="13"/>
        <v>0</v>
      </c>
      <c r="CA21" s="101">
        <f t="shared" si="13"/>
        <v>0</v>
      </c>
      <c r="CB21" s="101">
        <f t="shared" si="13"/>
        <v>0</v>
      </c>
      <c r="CC21" s="101">
        <f t="shared" si="13"/>
        <v>0</v>
      </c>
      <c r="CD21" s="124">
        <f t="shared" ref="CD21" si="14">SUM(CD22:CD32)</f>
        <v>0</v>
      </c>
      <c r="CE21" s="124">
        <f t="shared" ref="CE21" si="15">SUM(CE22:CE32)</f>
        <v>0</v>
      </c>
    </row>
    <row r="22" spans="1:83" ht="21.5" customHeight="1" x14ac:dyDescent="0.3">
      <c r="A22" s="91"/>
      <c r="B22" s="84"/>
      <c r="C22" s="115"/>
      <c r="D22" s="61"/>
      <c r="E22" s="116"/>
      <c r="F22" s="116"/>
      <c r="G22" s="116"/>
      <c r="H22" s="118"/>
      <c r="I22" s="102">
        <f>G22*H22</f>
        <v>0</v>
      </c>
      <c r="J22" s="7"/>
      <c r="K22" s="7"/>
      <c r="L22" s="7"/>
      <c r="M22" s="7"/>
      <c r="N22" s="73"/>
      <c r="O22" s="7"/>
      <c r="P22" s="7"/>
      <c r="Q22" s="7"/>
      <c r="R22" s="7"/>
      <c r="S22" s="7"/>
      <c r="T22" s="73"/>
      <c r="U22" s="7"/>
      <c r="V22" s="7"/>
      <c r="W22" s="7"/>
      <c r="X22" s="7"/>
      <c r="Y22" s="7"/>
      <c r="Z22" s="73"/>
      <c r="AA22" s="7"/>
      <c r="AB22" s="7"/>
      <c r="AC22" s="7"/>
      <c r="AD22" s="7"/>
      <c r="AE22" s="7"/>
      <c r="AF22" s="73"/>
      <c r="AG22" s="7"/>
      <c r="AH22" s="5"/>
      <c r="AI22" s="5"/>
      <c r="AJ22" s="6"/>
      <c r="AK22" s="6"/>
      <c r="AL22" s="73"/>
      <c r="AM22" s="6"/>
      <c r="AN22" s="6"/>
      <c r="AO22" s="6"/>
      <c r="AP22" s="8"/>
      <c r="AQ22" s="8"/>
      <c r="AR22" s="73"/>
      <c r="AS22" s="8"/>
      <c r="AT22" s="8"/>
      <c r="AU22" s="8"/>
      <c r="AV22" s="8"/>
      <c r="AW22" s="8"/>
      <c r="AX22" s="73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73"/>
      <c r="CC22" s="6"/>
      <c r="CD22" s="124">
        <f>J22+L22+N22+P22+R22+T22+V22+X22+Z22+AB22+AD22+AF22+AH22+AJ22+AL22+AN22+AP22+AR22+AT22+AV22+AX22+AZ22+BB22+BD22+BF22+BH22+BJ22+BL22+BN22+BP22+BR22+BT22++BV22+BX22+BZ22+CB22</f>
        <v>0</v>
      </c>
      <c r="CE22" s="124">
        <f>K22+M22+O22+Q22+S22+U22+W22+Y22+AA22+AC22+AE22+AG22+AI22+AK22+AM22+AO22+AQ22+AS22+AU22+AW22+AY22+BA22+BC22+BE22+BG22+BI22+BK22+BM22+BO22+BQ22+BS22+BU22+BW22+BY22+CA22+CC22</f>
        <v>0</v>
      </c>
    </row>
    <row r="23" spans="1:83" ht="21.5" customHeight="1" x14ac:dyDescent="0.3">
      <c r="A23" s="91"/>
      <c r="B23" s="84"/>
      <c r="C23" s="115"/>
      <c r="D23" s="61"/>
      <c r="E23" s="116"/>
      <c r="F23" s="116"/>
      <c r="G23" s="116"/>
      <c r="H23" s="118"/>
      <c r="I23" s="102">
        <f t="shared" ref="I23:I32" si="16">G23*H23</f>
        <v>0</v>
      </c>
      <c r="J23" s="7"/>
      <c r="K23" s="7"/>
      <c r="L23" s="7"/>
      <c r="M23" s="7"/>
      <c r="N23" s="73"/>
      <c r="O23" s="7"/>
      <c r="P23" s="7"/>
      <c r="Q23" s="7"/>
      <c r="R23" s="7"/>
      <c r="S23" s="7"/>
      <c r="T23" s="73"/>
      <c r="U23" s="7"/>
      <c r="V23" s="7"/>
      <c r="W23" s="7"/>
      <c r="X23" s="7"/>
      <c r="Y23" s="7"/>
      <c r="Z23" s="73"/>
      <c r="AA23" s="7"/>
      <c r="AB23" s="7"/>
      <c r="AC23" s="7"/>
      <c r="AD23" s="7"/>
      <c r="AE23" s="7"/>
      <c r="AF23" s="73"/>
      <c r="AG23" s="7"/>
      <c r="AH23" s="5"/>
      <c r="AI23" s="5"/>
      <c r="AJ23" s="6"/>
      <c r="AK23" s="6"/>
      <c r="AL23" s="73"/>
      <c r="AM23" s="6"/>
      <c r="AN23" s="6"/>
      <c r="AO23" s="6"/>
      <c r="AP23" s="8"/>
      <c r="AQ23" s="8"/>
      <c r="AR23" s="73"/>
      <c r="AS23" s="8"/>
      <c r="AT23" s="8"/>
      <c r="AU23" s="8"/>
      <c r="AV23" s="8"/>
      <c r="AW23" s="8"/>
      <c r="AX23" s="73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73"/>
      <c r="CC23" s="6"/>
      <c r="CD23" s="124">
        <f t="shared" ref="CD23:CD32" si="17">J23+L23+N23+P23+R23+T23+V23+X23+Z23+AB23+AD23+AF23+AH23+AJ23+AL23+AN23+AP23+AR23+AT23+AV23+AX23+AZ23+BB23+BD23+BF23+BH23+BJ23+BL23+BN23+BP23+BR23+BT23++BV23+BX23+BZ23+CB23</f>
        <v>0</v>
      </c>
      <c r="CE23" s="124">
        <f t="shared" ref="CE23:CE32" si="18">K23+M23+O23+Q23+S23+U23+W23+Y23+AA23+AC23+AE23+AG23+AI23+AK23+AM23+AO23+AQ23+AS23+AU23+AW23+AY23+BA23+BC23+BE23+BG23+BI23+BK23+BM23+BO23+BQ23+BS23+BU23+BW23+BY23+CA23+CC23</f>
        <v>0</v>
      </c>
    </row>
    <row r="24" spans="1:83" ht="21.5" customHeight="1" x14ac:dyDescent="0.3">
      <c r="A24" s="91"/>
      <c r="B24" s="84"/>
      <c r="C24" s="115"/>
      <c r="D24" s="61"/>
      <c r="E24" s="116"/>
      <c r="F24" s="116"/>
      <c r="G24" s="116"/>
      <c r="H24" s="118"/>
      <c r="I24" s="102">
        <f t="shared" si="16"/>
        <v>0</v>
      </c>
      <c r="J24" s="7"/>
      <c r="K24" s="7"/>
      <c r="L24" s="7"/>
      <c r="M24" s="7"/>
      <c r="N24" s="73"/>
      <c r="O24" s="7"/>
      <c r="P24" s="7"/>
      <c r="Q24" s="7"/>
      <c r="R24" s="7"/>
      <c r="S24" s="7"/>
      <c r="T24" s="73"/>
      <c r="U24" s="7"/>
      <c r="V24" s="7"/>
      <c r="W24" s="7"/>
      <c r="X24" s="7"/>
      <c r="Y24" s="7"/>
      <c r="Z24" s="73"/>
      <c r="AA24" s="7"/>
      <c r="AB24" s="7"/>
      <c r="AC24" s="7"/>
      <c r="AD24" s="7"/>
      <c r="AE24" s="7"/>
      <c r="AF24" s="73"/>
      <c r="AG24" s="7"/>
      <c r="AH24" s="5"/>
      <c r="AI24" s="5"/>
      <c r="AJ24" s="6"/>
      <c r="AK24" s="6"/>
      <c r="AL24" s="73"/>
      <c r="AM24" s="6"/>
      <c r="AN24" s="6"/>
      <c r="AO24" s="6"/>
      <c r="AP24" s="8"/>
      <c r="AQ24" s="8"/>
      <c r="AR24" s="73"/>
      <c r="AS24" s="8"/>
      <c r="AT24" s="8"/>
      <c r="AU24" s="8"/>
      <c r="AV24" s="8"/>
      <c r="AW24" s="8"/>
      <c r="AX24" s="73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73"/>
      <c r="CC24" s="6"/>
      <c r="CD24" s="124">
        <f t="shared" si="17"/>
        <v>0</v>
      </c>
      <c r="CE24" s="124">
        <f t="shared" si="18"/>
        <v>0</v>
      </c>
    </row>
    <row r="25" spans="1:83" ht="21.5" customHeight="1" x14ac:dyDescent="0.3">
      <c r="A25" s="91"/>
      <c r="B25" s="84"/>
      <c r="C25" s="115"/>
      <c r="D25" s="61"/>
      <c r="E25" s="116"/>
      <c r="F25" s="116"/>
      <c r="G25" s="116"/>
      <c r="H25" s="118"/>
      <c r="I25" s="102">
        <f t="shared" si="16"/>
        <v>0</v>
      </c>
      <c r="J25" s="7"/>
      <c r="K25" s="7"/>
      <c r="L25" s="7"/>
      <c r="M25" s="7"/>
      <c r="N25" s="73"/>
      <c r="O25" s="7"/>
      <c r="P25" s="7"/>
      <c r="Q25" s="7"/>
      <c r="R25" s="7"/>
      <c r="S25" s="7"/>
      <c r="T25" s="73"/>
      <c r="U25" s="7"/>
      <c r="V25" s="7"/>
      <c r="W25" s="7"/>
      <c r="X25" s="7"/>
      <c r="Y25" s="7"/>
      <c r="Z25" s="73"/>
      <c r="AA25" s="7"/>
      <c r="AB25" s="7"/>
      <c r="AC25" s="7"/>
      <c r="AD25" s="7"/>
      <c r="AE25" s="7"/>
      <c r="AF25" s="73"/>
      <c r="AG25" s="7"/>
      <c r="AH25" s="5"/>
      <c r="AI25" s="5"/>
      <c r="AJ25" s="6"/>
      <c r="AK25" s="6"/>
      <c r="AL25" s="73"/>
      <c r="AM25" s="6"/>
      <c r="AN25" s="6"/>
      <c r="AO25" s="6"/>
      <c r="AP25" s="8"/>
      <c r="AQ25" s="8"/>
      <c r="AR25" s="73"/>
      <c r="AS25" s="8"/>
      <c r="AT25" s="8"/>
      <c r="AU25" s="8"/>
      <c r="AV25" s="8"/>
      <c r="AW25" s="8"/>
      <c r="AX25" s="73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73"/>
      <c r="CC25" s="6"/>
      <c r="CD25" s="124">
        <f t="shared" si="17"/>
        <v>0</v>
      </c>
      <c r="CE25" s="124">
        <f t="shared" si="18"/>
        <v>0</v>
      </c>
    </row>
    <row r="26" spans="1:83" ht="21.5" customHeight="1" x14ac:dyDescent="0.3">
      <c r="A26" s="91"/>
      <c r="B26" s="84"/>
      <c r="C26" s="115"/>
      <c r="D26" s="61"/>
      <c r="E26" s="116"/>
      <c r="F26" s="116"/>
      <c r="G26" s="116"/>
      <c r="H26" s="118"/>
      <c r="I26" s="102">
        <f t="shared" si="16"/>
        <v>0</v>
      </c>
      <c r="J26" s="7"/>
      <c r="K26" s="7"/>
      <c r="L26" s="7"/>
      <c r="M26" s="7"/>
      <c r="N26" s="73"/>
      <c r="O26" s="7"/>
      <c r="P26" s="7"/>
      <c r="Q26" s="7"/>
      <c r="R26" s="7"/>
      <c r="S26" s="7"/>
      <c r="T26" s="73"/>
      <c r="U26" s="7"/>
      <c r="V26" s="7"/>
      <c r="W26" s="7"/>
      <c r="X26" s="7"/>
      <c r="Y26" s="7"/>
      <c r="Z26" s="73"/>
      <c r="AA26" s="7"/>
      <c r="AB26" s="7"/>
      <c r="AC26" s="7"/>
      <c r="AD26" s="7"/>
      <c r="AE26" s="7"/>
      <c r="AF26" s="73"/>
      <c r="AG26" s="7"/>
      <c r="AH26" s="5"/>
      <c r="AI26" s="5"/>
      <c r="AJ26" s="6"/>
      <c r="AK26" s="6"/>
      <c r="AL26" s="73"/>
      <c r="AM26" s="6"/>
      <c r="AN26" s="6"/>
      <c r="AO26" s="6"/>
      <c r="AP26" s="8"/>
      <c r="AQ26" s="8"/>
      <c r="AR26" s="73"/>
      <c r="AS26" s="8"/>
      <c r="AT26" s="8"/>
      <c r="AU26" s="8"/>
      <c r="AV26" s="8"/>
      <c r="AW26" s="8"/>
      <c r="AX26" s="73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73"/>
      <c r="CC26" s="6"/>
      <c r="CD26" s="124">
        <f t="shared" si="17"/>
        <v>0</v>
      </c>
      <c r="CE26" s="124">
        <f t="shared" si="18"/>
        <v>0</v>
      </c>
    </row>
    <row r="27" spans="1:83" ht="21.5" customHeight="1" x14ac:dyDescent="0.3">
      <c r="A27" s="91"/>
      <c r="B27" s="84"/>
      <c r="C27" s="115"/>
      <c r="D27" s="61"/>
      <c r="E27" s="116"/>
      <c r="F27" s="116"/>
      <c r="G27" s="116"/>
      <c r="H27" s="118"/>
      <c r="I27" s="102">
        <f t="shared" si="16"/>
        <v>0</v>
      </c>
      <c r="J27" s="7"/>
      <c r="K27" s="7"/>
      <c r="L27" s="7"/>
      <c r="M27" s="7"/>
      <c r="N27" s="73"/>
      <c r="O27" s="7"/>
      <c r="P27" s="7"/>
      <c r="Q27" s="7"/>
      <c r="R27" s="7"/>
      <c r="S27" s="7"/>
      <c r="T27" s="73"/>
      <c r="U27" s="7"/>
      <c r="V27" s="7"/>
      <c r="W27" s="7"/>
      <c r="X27" s="7"/>
      <c r="Y27" s="7"/>
      <c r="Z27" s="73"/>
      <c r="AA27" s="7"/>
      <c r="AB27" s="7"/>
      <c r="AC27" s="7"/>
      <c r="AD27" s="7"/>
      <c r="AE27" s="7"/>
      <c r="AF27" s="73"/>
      <c r="AG27" s="7"/>
      <c r="AH27" s="5"/>
      <c r="AI27" s="5"/>
      <c r="AJ27" s="6"/>
      <c r="AK27" s="6"/>
      <c r="AL27" s="73"/>
      <c r="AM27" s="6"/>
      <c r="AN27" s="6"/>
      <c r="AO27" s="6"/>
      <c r="AP27" s="8"/>
      <c r="AQ27" s="8"/>
      <c r="AR27" s="73"/>
      <c r="AS27" s="8"/>
      <c r="AT27" s="8"/>
      <c r="AU27" s="8"/>
      <c r="AV27" s="8"/>
      <c r="AW27" s="8"/>
      <c r="AX27" s="73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73"/>
      <c r="CC27" s="6"/>
      <c r="CD27" s="124">
        <f t="shared" si="17"/>
        <v>0</v>
      </c>
      <c r="CE27" s="124">
        <f t="shared" si="18"/>
        <v>0</v>
      </c>
    </row>
    <row r="28" spans="1:83" ht="21.5" customHeight="1" x14ac:dyDescent="0.3">
      <c r="A28" s="91"/>
      <c r="B28" s="84"/>
      <c r="C28" s="115"/>
      <c r="D28" s="116"/>
      <c r="E28" s="116"/>
      <c r="F28" s="116"/>
      <c r="G28" s="116"/>
      <c r="H28" s="118"/>
      <c r="I28" s="102">
        <f t="shared" si="16"/>
        <v>0</v>
      </c>
      <c r="J28" s="7"/>
      <c r="K28" s="7"/>
      <c r="L28" s="7"/>
      <c r="M28" s="7"/>
      <c r="N28" s="73">
        <f>$I$28/8</f>
        <v>0</v>
      </c>
      <c r="O28" s="7"/>
      <c r="P28" s="7"/>
      <c r="Q28" s="7"/>
      <c r="R28" s="7"/>
      <c r="S28" s="7"/>
      <c r="T28" s="73">
        <f>$I$28/8</f>
        <v>0</v>
      </c>
      <c r="U28" s="7"/>
      <c r="V28" s="7"/>
      <c r="W28" s="7"/>
      <c r="X28" s="7"/>
      <c r="Y28" s="7"/>
      <c r="Z28" s="73">
        <f>$I$28/8</f>
        <v>0</v>
      </c>
      <c r="AA28" s="7"/>
      <c r="AB28" s="7"/>
      <c r="AC28" s="7"/>
      <c r="AD28" s="7"/>
      <c r="AE28" s="7"/>
      <c r="AF28" s="73">
        <f>$I$28/8</f>
        <v>0</v>
      </c>
      <c r="AG28" s="7"/>
      <c r="AH28" s="5"/>
      <c r="AI28" s="5"/>
      <c r="AJ28" s="6"/>
      <c r="AK28" s="6"/>
      <c r="AL28" s="73">
        <f>$I$28/8</f>
        <v>0</v>
      </c>
      <c r="AM28" s="6"/>
      <c r="AN28" s="6"/>
      <c r="AO28" s="6"/>
      <c r="AP28" s="8"/>
      <c r="AQ28" s="8"/>
      <c r="AR28" s="73">
        <f>$I$28/8</f>
        <v>0</v>
      </c>
      <c r="AS28" s="8"/>
      <c r="AT28" s="8"/>
      <c r="AU28" s="8"/>
      <c r="AV28" s="8"/>
      <c r="AW28" s="8"/>
      <c r="AX28" s="73">
        <f>$I$28/8</f>
        <v>0</v>
      </c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73">
        <f>$I$28/8</f>
        <v>0</v>
      </c>
      <c r="CC28" s="6"/>
      <c r="CD28" s="124">
        <f t="shared" si="17"/>
        <v>0</v>
      </c>
      <c r="CE28" s="124">
        <f t="shared" si="18"/>
        <v>0</v>
      </c>
    </row>
    <row r="29" spans="1:83" ht="21.5" customHeight="1" x14ac:dyDescent="0.3">
      <c r="A29" s="91"/>
      <c r="B29" s="84"/>
      <c r="C29" s="115"/>
      <c r="D29" s="116"/>
      <c r="E29" s="116"/>
      <c r="F29" s="116"/>
      <c r="G29" s="116"/>
      <c r="H29" s="118"/>
      <c r="I29" s="102">
        <f t="shared" si="16"/>
        <v>0</v>
      </c>
      <c r="J29" s="7"/>
      <c r="K29" s="7"/>
      <c r="L29" s="7"/>
      <c r="M29" s="7"/>
      <c r="N29" s="73"/>
      <c r="O29" s="7"/>
      <c r="P29" s="7"/>
      <c r="Q29" s="7"/>
      <c r="R29" s="7"/>
      <c r="S29" s="7"/>
      <c r="T29" s="73"/>
      <c r="U29" s="7"/>
      <c r="V29" s="7"/>
      <c r="W29" s="7"/>
      <c r="X29" s="7"/>
      <c r="Y29" s="7"/>
      <c r="Z29" s="73"/>
      <c r="AA29" s="7"/>
      <c r="AB29" s="7"/>
      <c r="AC29" s="7"/>
      <c r="AD29" s="7"/>
      <c r="AE29" s="7"/>
      <c r="AF29" s="73"/>
      <c r="AG29" s="7"/>
      <c r="AH29" s="5"/>
      <c r="AI29" s="5"/>
      <c r="AJ29" s="6"/>
      <c r="AK29" s="6"/>
      <c r="AL29" s="73"/>
      <c r="AM29" s="6"/>
      <c r="AN29" s="6"/>
      <c r="AO29" s="6"/>
      <c r="AP29" s="8"/>
      <c r="AQ29" s="8"/>
      <c r="AR29" s="73"/>
      <c r="AS29" s="8"/>
      <c r="AT29" s="8"/>
      <c r="AU29" s="8"/>
      <c r="AV29" s="8"/>
      <c r="AW29" s="8"/>
      <c r="AX29" s="73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73"/>
      <c r="CC29" s="6"/>
      <c r="CD29" s="124">
        <f t="shared" si="17"/>
        <v>0</v>
      </c>
      <c r="CE29" s="124">
        <f t="shared" si="18"/>
        <v>0</v>
      </c>
    </row>
    <row r="30" spans="1:83" ht="21.5" customHeight="1" x14ac:dyDescent="0.3">
      <c r="A30" s="91"/>
      <c r="B30" s="84"/>
      <c r="C30" s="115"/>
      <c r="D30" s="116"/>
      <c r="E30" s="116"/>
      <c r="F30" s="116"/>
      <c r="G30" s="116"/>
      <c r="H30" s="118"/>
      <c r="I30" s="102">
        <f t="shared" si="16"/>
        <v>0</v>
      </c>
      <c r="J30" s="7"/>
      <c r="K30" s="7"/>
      <c r="L30" s="7"/>
      <c r="M30" s="7"/>
      <c r="N30" s="73"/>
      <c r="O30" s="7"/>
      <c r="P30" s="7"/>
      <c r="Q30" s="7"/>
      <c r="R30" s="7"/>
      <c r="S30" s="7"/>
      <c r="T30" s="73"/>
      <c r="U30" s="7"/>
      <c r="V30" s="7"/>
      <c r="W30" s="7"/>
      <c r="X30" s="7"/>
      <c r="Y30" s="7"/>
      <c r="Z30" s="73"/>
      <c r="AA30" s="7"/>
      <c r="AB30" s="7"/>
      <c r="AC30" s="7"/>
      <c r="AD30" s="7"/>
      <c r="AE30" s="7"/>
      <c r="AF30" s="73"/>
      <c r="AG30" s="7"/>
      <c r="AH30" s="5"/>
      <c r="AI30" s="5"/>
      <c r="AJ30" s="6"/>
      <c r="AK30" s="6"/>
      <c r="AL30" s="73"/>
      <c r="AM30" s="6"/>
      <c r="AN30" s="6"/>
      <c r="AO30" s="6"/>
      <c r="AP30" s="8"/>
      <c r="AQ30" s="8"/>
      <c r="AR30" s="73"/>
      <c r="AS30" s="8"/>
      <c r="AT30" s="8"/>
      <c r="AU30" s="8"/>
      <c r="AV30" s="8"/>
      <c r="AW30" s="8"/>
      <c r="AX30" s="73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73"/>
      <c r="CC30" s="6"/>
      <c r="CD30" s="124">
        <f>J30+L30+N30+P30+R30+T30+V30+X30+Z30+AB30+AD30+AF30+AH30+AJ30+AL30+AN30+AP30+AR30+AT30+AV30+AX30+AZ30+BB30+BD30+BF30+BH30+BJ30+BL30+BN30+BP30+BR30+BT30++BV30+BX30+BZ30+CB30</f>
        <v>0</v>
      </c>
      <c r="CE30" s="124">
        <f t="shared" si="18"/>
        <v>0</v>
      </c>
    </row>
    <row r="31" spans="1:83" ht="21.5" customHeight="1" x14ac:dyDescent="0.3">
      <c r="A31" s="91"/>
      <c r="B31" s="84"/>
      <c r="C31" s="115"/>
      <c r="D31" s="116"/>
      <c r="E31" s="116"/>
      <c r="F31" s="116"/>
      <c r="G31" s="116"/>
      <c r="H31" s="118"/>
      <c r="I31" s="102">
        <f t="shared" si="16"/>
        <v>0</v>
      </c>
      <c r="J31" s="7"/>
      <c r="K31" s="7"/>
      <c r="L31" s="7"/>
      <c r="M31" s="7"/>
      <c r="N31" s="73"/>
      <c r="O31" s="7"/>
      <c r="P31" s="7"/>
      <c r="Q31" s="7"/>
      <c r="R31" s="7"/>
      <c r="S31" s="7"/>
      <c r="T31" s="73"/>
      <c r="U31" s="7"/>
      <c r="V31" s="7"/>
      <c r="W31" s="7"/>
      <c r="X31" s="7"/>
      <c r="Y31" s="7"/>
      <c r="Z31" s="73"/>
      <c r="AA31" s="7"/>
      <c r="AB31" s="7"/>
      <c r="AC31" s="7"/>
      <c r="AD31" s="7"/>
      <c r="AE31" s="7"/>
      <c r="AF31" s="73"/>
      <c r="AG31" s="7"/>
      <c r="AH31" s="5"/>
      <c r="AI31" s="5"/>
      <c r="AJ31" s="6"/>
      <c r="AK31" s="6"/>
      <c r="AL31" s="73"/>
      <c r="AM31" s="6"/>
      <c r="AN31" s="6"/>
      <c r="AO31" s="6"/>
      <c r="AP31" s="8"/>
      <c r="AQ31" s="8"/>
      <c r="AR31" s="73"/>
      <c r="AS31" s="8"/>
      <c r="AT31" s="8"/>
      <c r="AU31" s="8"/>
      <c r="AV31" s="8"/>
      <c r="AW31" s="8"/>
      <c r="AX31" s="73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73"/>
      <c r="CC31" s="6"/>
      <c r="CD31" s="124">
        <f t="shared" si="17"/>
        <v>0</v>
      </c>
      <c r="CE31" s="124">
        <f t="shared" si="18"/>
        <v>0</v>
      </c>
    </row>
    <row r="32" spans="1:83" ht="21.5" customHeight="1" x14ac:dyDescent="0.3">
      <c r="A32" s="91"/>
      <c r="B32" s="84"/>
      <c r="C32" s="115"/>
      <c r="D32" s="61"/>
      <c r="E32" s="116"/>
      <c r="F32" s="116"/>
      <c r="G32" s="116"/>
      <c r="H32" s="118"/>
      <c r="I32" s="102">
        <f t="shared" si="16"/>
        <v>0</v>
      </c>
      <c r="J32" s="7"/>
      <c r="K32" s="7"/>
      <c r="L32" s="7"/>
      <c r="M32" s="7"/>
      <c r="N32" s="73">
        <f>$I$32/8</f>
        <v>0</v>
      </c>
      <c r="O32" s="7"/>
      <c r="P32" s="7"/>
      <c r="Q32" s="7"/>
      <c r="R32" s="7"/>
      <c r="S32" s="7"/>
      <c r="T32" s="73">
        <f>$I$32/8</f>
        <v>0</v>
      </c>
      <c r="U32" s="7"/>
      <c r="V32" s="7"/>
      <c r="W32" s="7"/>
      <c r="X32" s="7"/>
      <c r="Y32" s="7"/>
      <c r="Z32" s="73">
        <f>$I$32/8</f>
        <v>0</v>
      </c>
      <c r="AA32" s="7"/>
      <c r="AB32" s="7"/>
      <c r="AC32" s="7"/>
      <c r="AD32" s="7"/>
      <c r="AE32" s="7"/>
      <c r="AF32" s="73">
        <f>$I$32/8</f>
        <v>0</v>
      </c>
      <c r="AG32" s="7"/>
      <c r="AH32" s="5"/>
      <c r="AI32" s="5"/>
      <c r="AJ32" s="6"/>
      <c r="AK32" s="6"/>
      <c r="AL32" s="73">
        <f>$I$32/8</f>
        <v>0</v>
      </c>
      <c r="AM32" s="6"/>
      <c r="AN32" s="6"/>
      <c r="AO32" s="6"/>
      <c r="AP32" s="8"/>
      <c r="AQ32" s="8"/>
      <c r="AR32" s="73">
        <f>$I$32/8</f>
        <v>0</v>
      </c>
      <c r="AS32" s="8"/>
      <c r="AT32" s="8"/>
      <c r="AU32" s="8"/>
      <c r="AV32" s="8"/>
      <c r="AW32" s="8"/>
      <c r="AX32" s="73">
        <f>$I$32/8</f>
        <v>0</v>
      </c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73">
        <f>$I$32/8</f>
        <v>0</v>
      </c>
      <c r="CC32" s="6"/>
      <c r="CD32" s="124">
        <f t="shared" si="17"/>
        <v>0</v>
      </c>
      <c r="CE32" s="124">
        <f t="shared" si="18"/>
        <v>0</v>
      </c>
    </row>
    <row r="33" spans="1:83" s="22" customFormat="1" ht="21.5" customHeight="1" x14ac:dyDescent="0.3">
      <c r="A33" s="86" t="s">
        <v>451</v>
      </c>
      <c r="B33" s="28"/>
      <c r="C33" s="59" t="s">
        <v>115</v>
      </c>
      <c r="D33" s="28"/>
      <c r="E33" s="29"/>
      <c r="F33" s="29"/>
      <c r="G33" s="29"/>
      <c r="H33" s="31"/>
      <c r="I33" s="98">
        <f>I34+I46</f>
        <v>0</v>
      </c>
      <c r="J33" s="98">
        <f t="shared" ref="J33:CC33" si="19">J34+J46</f>
        <v>0</v>
      </c>
      <c r="K33" s="98">
        <f t="shared" si="19"/>
        <v>0</v>
      </c>
      <c r="L33" s="98">
        <f t="shared" si="19"/>
        <v>0</v>
      </c>
      <c r="M33" s="98">
        <f t="shared" si="19"/>
        <v>0</v>
      </c>
      <c r="N33" s="98">
        <f t="shared" si="19"/>
        <v>0</v>
      </c>
      <c r="O33" s="98">
        <f t="shared" si="19"/>
        <v>0</v>
      </c>
      <c r="P33" s="98">
        <f t="shared" si="19"/>
        <v>0</v>
      </c>
      <c r="Q33" s="98">
        <f t="shared" si="19"/>
        <v>0</v>
      </c>
      <c r="R33" s="98">
        <f t="shared" si="19"/>
        <v>0</v>
      </c>
      <c r="S33" s="98">
        <f t="shared" si="19"/>
        <v>0</v>
      </c>
      <c r="T33" s="98">
        <f t="shared" si="19"/>
        <v>0</v>
      </c>
      <c r="U33" s="98">
        <f t="shared" si="19"/>
        <v>0</v>
      </c>
      <c r="V33" s="98">
        <f t="shared" si="19"/>
        <v>0</v>
      </c>
      <c r="W33" s="98">
        <f t="shared" si="19"/>
        <v>0</v>
      </c>
      <c r="X33" s="98">
        <f t="shared" si="19"/>
        <v>0</v>
      </c>
      <c r="Y33" s="98">
        <f t="shared" si="19"/>
        <v>0</v>
      </c>
      <c r="Z33" s="98">
        <f t="shared" si="19"/>
        <v>0</v>
      </c>
      <c r="AA33" s="98">
        <f t="shared" si="19"/>
        <v>0</v>
      </c>
      <c r="AB33" s="98">
        <f t="shared" si="19"/>
        <v>0</v>
      </c>
      <c r="AC33" s="98">
        <f t="shared" si="19"/>
        <v>0</v>
      </c>
      <c r="AD33" s="98">
        <f t="shared" si="19"/>
        <v>0</v>
      </c>
      <c r="AE33" s="98">
        <f t="shared" si="19"/>
        <v>0</v>
      </c>
      <c r="AF33" s="98">
        <f t="shared" si="19"/>
        <v>0</v>
      </c>
      <c r="AG33" s="98">
        <f t="shared" si="19"/>
        <v>0</v>
      </c>
      <c r="AH33" s="98">
        <f t="shared" si="19"/>
        <v>0</v>
      </c>
      <c r="AI33" s="98">
        <f t="shared" si="19"/>
        <v>0</v>
      </c>
      <c r="AJ33" s="98">
        <f t="shared" si="19"/>
        <v>0</v>
      </c>
      <c r="AK33" s="98">
        <f t="shared" si="19"/>
        <v>0</v>
      </c>
      <c r="AL33" s="98">
        <f t="shared" si="19"/>
        <v>0</v>
      </c>
      <c r="AM33" s="98">
        <f t="shared" si="19"/>
        <v>0</v>
      </c>
      <c r="AN33" s="98">
        <f t="shared" si="19"/>
        <v>0</v>
      </c>
      <c r="AO33" s="98">
        <f t="shared" si="19"/>
        <v>0</v>
      </c>
      <c r="AP33" s="98">
        <f t="shared" si="19"/>
        <v>0</v>
      </c>
      <c r="AQ33" s="98">
        <f t="shared" si="19"/>
        <v>0</v>
      </c>
      <c r="AR33" s="98">
        <f t="shared" si="19"/>
        <v>0</v>
      </c>
      <c r="AS33" s="98">
        <f t="shared" si="19"/>
        <v>0</v>
      </c>
      <c r="AT33" s="98">
        <f t="shared" si="19"/>
        <v>0</v>
      </c>
      <c r="AU33" s="98">
        <f t="shared" si="19"/>
        <v>0</v>
      </c>
      <c r="AV33" s="98">
        <f t="shared" si="19"/>
        <v>0</v>
      </c>
      <c r="AW33" s="98">
        <f t="shared" si="19"/>
        <v>0</v>
      </c>
      <c r="AX33" s="98">
        <f t="shared" si="19"/>
        <v>0</v>
      </c>
      <c r="AY33" s="98">
        <f t="shared" si="19"/>
        <v>0</v>
      </c>
      <c r="AZ33" s="98">
        <f t="shared" si="19"/>
        <v>0</v>
      </c>
      <c r="BA33" s="98">
        <f t="shared" si="19"/>
        <v>0</v>
      </c>
      <c r="BB33" s="98">
        <f t="shared" si="19"/>
        <v>0</v>
      </c>
      <c r="BC33" s="98">
        <f t="shared" si="19"/>
        <v>0</v>
      </c>
      <c r="BD33" s="98">
        <f t="shared" si="19"/>
        <v>0</v>
      </c>
      <c r="BE33" s="98">
        <f t="shared" si="19"/>
        <v>0</v>
      </c>
      <c r="BF33" s="98">
        <f t="shared" si="19"/>
        <v>0</v>
      </c>
      <c r="BG33" s="98">
        <f t="shared" si="19"/>
        <v>0</v>
      </c>
      <c r="BH33" s="98">
        <f t="shared" si="19"/>
        <v>0</v>
      </c>
      <c r="BI33" s="98">
        <f t="shared" si="19"/>
        <v>0</v>
      </c>
      <c r="BJ33" s="98">
        <f t="shared" si="19"/>
        <v>0</v>
      </c>
      <c r="BK33" s="98">
        <f t="shared" si="19"/>
        <v>0</v>
      </c>
      <c r="BL33" s="98">
        <f t="shared" si="19"/>
        <v>0</v>
      </c>
      <c r="BM33" s="98">
        <f t="shared" si="19"/>
        <v>0</v>
      </c>
      <c r="BN33" s="98">
        <f t="shared" si="19"/>
        <v>0</v>
      </c>
      <c r="BO33" s="98">
        <f t="shared" si="19"/>
        <v>0</v>
      </c>
      <c r="BP33" s="98">
        <f t="shared" si="19"/>
        <v>0</v>
      </c>
      <c r="BQ33" s="98">
        <f t="shared" si="19"/>
        <v>0</v>
      </c>
      <c r="BR33" s="98">
        <f t="shared" si="19"/>
        <v>0</v>
      </c>
      <c r="BS33" s="98">
        <f t="shared" si="19"/>
        <v>0</v>
      </c>
      <c r="BT33" s="98">
        <f t="shared" si="19"/>
        <v>0</v>
      </c>
      <c r="BU33" s="98">
        <f t="shared" si="19"/>
        <v>0</v>
      </c>
      <c r="BV33" s="98">
        <f t="shared" si="19"/>
        <v>0</v>
      </c>
      <c r="BW33" s="98">
        <f t="shared" si="19"/>
        <v>0</v>
      </c>
      <c r="BX33" s="98">
        <f t="shared" si="19"/>
        <v>0</v>
      </c>
      <c r="BY33" s="98">
        <f t="shared" si="19"/>
        <v>0</v>
      </c>
      <c r="BZ33" s="98">
        <f t="shared" si="19"/>
        <v>0</v>
      </c>
      <c r="CA33" s="98">
        <f t="shared" si="19"/>
        <v>0</v>
      </c>
      <c r="CB33" s="98">
        <f t="shared" si="19"/>
        <v>0</v>
      </c>
      <c r="CC33" s="98">
        <f t="shared" si="19"/>
        <v>0</v>
      </c>
      <c r="CD33" s="124">
        <f t="shared" ref="CD33" si="20">CD34+CD46</f>
        <v>0</v>
      </c>
      <c r="CE33" s="124">
        <f t="shared" ref="CE33" si="21">CE34+CE46</f>
        <v>0</v>
      </c>
    </row>
    <row r="34" spans="1:83" s="22" customFormat="1" ht="21.5" customHeight="1" x14ac:dyDescent="0.3">
      <c r="A34" s="87" t="s">
        <v>452</v>
      </c>
      <c r="B34" s="82"/>
      <c r="C34" s="60" t="s">
        <v>116</v>
      </c>
      <c r="D34" s="30"/>
      <c r="E34" s="29"/>
      <c r="F34" s="29"/>
      <c r="G34" s="29"/>
      <c r="H34" s="31"/>
      <c r="I34" s="98">
        <f>I35</f>
        <v>0</v>
      </c>
      <c r="J34" s="98">
        <f t="shared" ref="J34:CC34" si="22">J35</f>
        <v>0</v>
      </c>
      <c r="K34" s="98">
        <f t="shared" si="22"/>
        <v>0</v>
      </c>
      <c r="L34" s="98">
        <f t="shared" si="22"/>
        <v>0</v>
      </c>
      <c r="M34" s="98">
        <f t="shared" si="22"/>
        <v>0</v>
      </c>
      <c r="N34" s="98">
        <f t="shared" si="22"/>
        <v>0</v>
      </c>
      <c r="O34" s="98">
        <f t="shared" si="22"/>
        <v>0</v>
      </c>
      <c r="P34" s="98">
        <f t="shared" si="22"/>
        <v>0</v>
      </c>
      <c r="Q34" s="98">
        <f t="shared" si="22"/>
        <v>0</v>
      </c>
      <c r="R34" s="98">
        <f t="shared" si="22"/>
        <v>0</v>
      </c>
      <c r="S34" s="98">
        <f t="shared" si="22"/>
        <v>0</v>
      </c>
      <c r="T34" s="98">
        <f t="shared" si="22"/>
        <v>0</v>
      </c>
      <c r="U34" s="98">
        <f t="shared" si="22"/>
        <v>0</v>
      </c>
      <c r="V34" s="98">
        <f t="shared" si="22"/>
        <v>0</v>
      </c>
      <c r="W34" s="98">
        <f t="shared" si="22"/>
        <v>0</v>
      </c>
      <c r="X34" s="98">
        <f t="shared" si="22"/>
        <v>0</v>
      </c>
      <c r="Y34" s="98">
        <f t="shared" si="22"/>
        <v>0</v>
      </c>
      <c r="Z34" s="98">
        <f t="shared" si="22"/>
        <v>0</v>
      </c>
      <c r="AA34" s="98">
        <f t="shared" si="22"/>
        <v>0</v>
      </c>
      <c r="AB34" s="98">
        <f t="shared" si="22"/>
        <v>0</v>
      </c>
      <c r="AC34" s="98">
        <f t="shared" si="22"/>
        <v>0</v>
      </c>
      <c r="AD34" s="98">
        <f t="shared" si="22"/>
        <v>0</v>
      </c>
      <c r="AE34" s="98">
        <f t="shared" si="22"/>
        <v>0</v>
      </c>
      <c r="AF34" s="98">
        <f t="shared" si="22"/>
        <v>0</v>
      </c>
      <c r="AG34" s="98">
        <f t="shared" si="22"/>
        <v>0</v>
      </c>
      <c r="AH34" s="98">
        <f t="shared" si="22"/>
        <v>0</v>
      </c>
      <c r="AI34" s="98">
        <f t="shared" si="22"/>
        <v>0</v>
      </c>
      <c r="AJ34" s="98">
        <f t="shared" si="22"/>
        <v>0</v>
      </c>
      <c r="AK34" s="98">
        <f t="shared" si="22"/>
        <v>0</v>
      </c>
      <c r="AL34" s="98">
        <f t="shared" si="22"/>
        <v>0</v>
      </c>
      <c r="AM34" s="98">
        <f t="shared" si="22"/>
        <v>0</v>
      </c>
      <c r="AN34" s="98">
        <f t="shared" si="22"/>
        <v>0</v>
      </c>
      <c r="AO34" s="98">
        <f t="shared" si="22"/>
        <v>0</v>
      </c>
      <c r="AP34" s="98">
        <f t="shared" si="22"/>
        <v>0</v>
      </c>
      <c r="AQ34" s="98">
        <f t="shared" si="22"/>
        <v>0</v>
      </c>
      <c r="AR34" s="98">
        <f t="shared" si="22"/>
        <v>0</v>
      </c>
      <c r="AS34" s="98">
        <f t="shared" si="22"/>
        <v>0</v>
      </c>
      <c r="AT34" s="98">
        <f t="shared" si="22"/>
        <v>0</v>
      </c>
      <c r="AU34" s="98">
        <f t="shared" si="22"/>
        <v>0</v>
      </c>
      <c r="AV34" s="98">
        <f t="shared" si="22"/>
        <v>0</v>
      </c>
      <c r="AW34" s="98">
        <f t="shared" si="22"/>
        <v>0</v>
      </c>
      <c r="AX34" s="98">
        <f t="shared" si="22"/>
        <v>0</v>
      </c>
      <c r="AY34" s="98">
        <f t="shared" si="22"/>
        <v>0</v>
      </c>
      <c r="AZ34" s="98">
        <f t="shared" si="22"/>
        <v>0</v>
      </c>
      <c r="BA34" s="98">
        <f t="shared" si="22"/>
        <v>0</v>
      </c>
      <c r="BB34" s="98">
        <f t="shared" si="22"/>
        <v>0</v>
      </c>
      <c r="BC34" s="98">
        <f t="shared" si="22"/>
        <v>0</v>
      </c>
      <c r="BD34" s="98">
        <f t="shared" si="22"/>
        <v>0</v>
      </c>
      <c r="BE34" s="98">
        <f t="shared" si="22"/>
        <v>0</v>
      </c>
      <c r="BF34" s="98">
        <f t="shared" si="22"/>
        <v>0</v>
      </c>
      <c r="BG34" s="98">
        <f t="shared" si="22"/>
        <v>0</v>
      </c>
      <c r="BH34" s="98">
        <f t="shared" si="22"/>
        <v>0</v>
      </c>
      <c r="BI34" s="98">
        <f t="shared" si="22"/>
        <v>0</v>
      </c>
      <c r="BJ34" s="98">
        <f t="shared" si="22"/>
        <v>0</v>
      </c>
      <c r="BK34" s="98">
        <f t="shared" si="22"/>
        <v>0</v>
      </c>
      <c r="BL34" s="98">
        <f t="shared" si="22"/>
        <v>0</v>
      </c>
      <c r="BM34" s="98">
        <f t="shared" si="22"/>
        <v>0</v>
      </c>
      <c r="BN34" s="98">
        <f t="shared" si="22"/>
        <v>0</v>
      </c>
      <c r="BO34" s="98">
        <f t="shared" si="22"/>
        <v>0</v>
      </c>
      <c r="BP34" s="98">
        <f t="shared" si="22"/>
        <v>0</v>
      </c>
      <c r="BQ34" s="98">
        <f t="shared" si="22"/>
        <v>0</v>
      </c>
      <c r="BR34" s="98">
        <f t="shared" si="22"/>
        <v>0</v>
      </c>
      <c r="BS34" s="98">
        <f t="shared" si="22"/>
        <v>0</v>
      </c>
      <c r="BT34" s="98">
        <f t="shared" si="22"/>
        <v>0</v>
      </c>
      <c r="BU34" s="98">
        <f t="shared" si="22"/>
        <v>0</v>
      </c>
      <c r="BV34" s="98">
        <f t="shared" si="22"/>
        <v>0</v>
      </c>
      <c r="BW34" s="98">
        <f t="shared" si="22"/>
        <v>0</v>
      </c>
      <c r="BX34" s="98">
        <f t="shared" si="22"/>
        <v>0</v>
      </c>
      <c r="BY34" s="98">
        <f t="shared" si="22"/>
        <v>0</v>
      </c>
      <c r="BZ34" s="98">
        <f t="shared" si="22"/>
        <v>0</v>
      </c>
      <c r="CA34" s="98">
        <f t="shared" si="22"/>
        <v>0</v>
      </c>
      <c r="CB34" s="98">
        <f t="shared" si="22"/>
        <v>0</v>
      </c>
      <c r="CC34" s="98">
        <f t="shared" si="22"/>
        <v>0</v>
      </c>
      <c r="CD34" s="124">
        <f t="shared" ref="CD34" si="23">CD35</f>
        <v>0</v>
      </c>
      <c r="CE34" s="124">
        <f t="shared" ref="CE34" si="24">CE35</f>
        <v>0</v>
      </c>
    </row>
    <row r="35" spans="1:83" s="22" customFormat="1" ht="21.5" customHeight="1" x14ac:dyDescent="0.3">
      <c r="A35" s="88" t="s">
        <v>453</v>
      </c>
      <c r="B35" s="83"/>
      <c r="C35" s="58" t="s">
        <v>117</v>
      </c>
      <c r="D35" s="32"/>
      <c r="E35" s="33"/>
      <c r="F35" s="33"/>
      <c r="G35" s="33"/>
      <c r="H35" s="34"/>
      <c r="I35" s="99">
        <f>SUM(I36:I45)</f>
        <v>0</v>
      </c>
      <c r="J35" s="99">
        <f t="shared" ref="J35:CC35" si="25">SUM(J36:J45)</f>
        <v>0</v>
      </c>
      <c r="K35" s="99">
        <f t="shared" si="25"/>
        <v>0</v>
      </c>
      <c r="L35" s="99">
        <f t="shared" si="25"/>
        <v>0</v>
      </c>
      <c r="M35" s="99">
        <f t="shared" si="25"/>
        <v>0</v>
      </c>
      <c r="N35" s="99">
        <f t="shared" si="25"/>
        <v>0</v>
      </c>
      <c r="O35" s="99">
        <f t="shared" si="25"/>
        <v>0</v>
      </c>
      <c r="P35" s="99">
        <f t="shared" si="25"/>
        <v>0</v>
      </c>
      <c r="Q35" s="99">
        <f t="shared" si="25"/>
        <v>0</v>
      </c>
      <c r="R35" s="99">
        <f t="shared" si="25"/>
        <v>0</v>
      </c>
      <c r="S35" s="99">
        <f t="shared" si="25"/>
        <v>0</v>
      </c>
      <c r="T35" s="99">
        <f t="shared" si="25"/>
        <v>0</v>
      </c>
      <c r="U35" s="99">
        <f t="shared" si="25"/>
        <v>0</v>
      </c>
      <c r="V35" s="99">
        <f t="shared" si="25"/>
        <v>0</v>
      </c>
      <c r="W35" s="99">
        <f t="shared" si="25"/>
        <v>0</v>
      </c>
      <c r="X35" s="99">
        <f t="shared" si="25"/>
        <v>0</v>
      </c>
      <c r="Y35" s="99">
        <f t="shared" si="25"/>
        <v>0</v>
      </c>
      <c r="Z35" s="99">
        <f t="shared" si="25"/>
        <v>0</v>
      </c>
      <c r="AA35" s="99">
        <f t="shared" si="25"/>
        <v>0</v>
      </c>
      <c r="AB35" s="99">
        <f t="shared" si="25"/>
        <v>0</v>
      </c>
      <c r="AC35" s="99">
        <f t="shared" si="25"/>
        <v>0</v>
      </c>
      <c r="AD35" s="99">
        <f t="shared" si="25"/>
        <v>0</v>
      </c>
      <c r="AE35" s="99">
        <f t="shared" si="25"/>
        <v>0</v>
      </c>
      <c r="AF35" s="99">
        <f t="shared" si="25"/>
        <v>0</v>
      </c>
      <c r="AG35" s="99">
        <f t="shared" si="25"/>
        <v>0</v>
      </c>
      <c r="AH35" s="99">
        <f t="shared" si="25"/>
        <v>0</v>
      </c>
      <c r="AI35" s="99">
        <f t="shared" si="25"/>
        <v>0</v>
      </c>
      <c r="AJ35" s="99">
        <f t="shared" si="25"/>
        <v>0</v>
      </c>
      <c r="AK35" s="99">
        <f t="shared" si="25"/>
        <v>0</v>
      </c>
      <c r="AL35" s="99">
        <f t="shared" si="25"/>
        <v>0</v>
      </c>
      <c r="AM35" s="99">
        <f t="shared" si="25"/>
        <v>0</v>
      </c>
      <c r="AN35" s="99">
        <f t="shared" si="25"/>
        <v>0</v>
      </c>
      <c r="AO35" s="99">
        <f t="shared" si="25"/>
        <v>0</v>
      </c>
      <c r="AP35" s="99">
        <f t="shared" si="25"/>
        <v>0</v>
      </c>
      <c r="AQ35" s="99">
        <f t="shared" si="25"/>
        <v>0</v>
      </c>
      <c r="AR35" s="99">
        <f t="shared" si="25"/>
        <v>0</v>
      </c>
      <c r="AS35" s="99">
        <f t="shared" si="25"/>
        <v>0</v>
      </c>
      <c r="AT35" s="99">
        <f t="shared" si="25"/>
        <v>0</v>
      </c>
      <c r="AU35" s="99">
        <f t="shared" si="25"/>
        <v>0</v>
      </c>
      <c r="AV35" s="99">
        <f t="shared" si="25"/>
        <v>0</v>
      </c>
      <c r="AW35" s="99">
        <f t="shared" si="25"/>
        <v>0</v>
      </c>
      <c r="AX35" s="99">
        <f t="shared" si="25"/>
        <v>0</v>
      </c>
      <c r="AY35" s="99">
        <f t="shared" si="25"/>
        <v>0</v>
      </c>
      <c r="AZ35" s="99">
        <f t="shared" si="25"/>
        <v>0</v>
      </c>
      <c r="BA35" s="99">
        <f t="shared" si="25"/>
        <v>0</v>
      </c>
      <c r="BB35" s="99">
        <f t="shared" si="25"/>
        <v>0</v>
      </c>
      <c r="BC35" s="99">
        <f t="shared" si="25"/>
        <v>0</v>
      </c>
      <c r="BD35" s="99">
        <f t="shared" si="25"/>
        <v>0</v>
      </c>
      <c r="BE35" s="99">
        <f t="shared" si="25"/>
        <v>0</v>
      </c>
      <c r="BF35" s="99">
        <f t="shared" si="25"/>
        <v>0</v>
      </c>
      <c r="BG35" s="99">
        <f t="shared" si="25"/>
        <v>0</v>
      </c>
      <c r="BH35" s="99">
        <f t="shared" si="25"/>
        <v>0</v>
      </c>
      <c r="BI35" s="99">
        <f t="shared" si="25"/>
        <v>0</v>
      </c>
      <c r="BJ35" s="99">
        <f t="shared" si="25"/>
        <v>0</v>
      </c>
      <c r="BK35" s="99">
        <f t="shared" si="25"/>
        <v>0</v>
      </c>
      <c r="BL35" s="99">
        <f t="shared" si="25"/>
        <v>0</v>
      </c>
      <c r="BM35" s="99">
        <f t="shared" si="25"/>
        <v>0</v>
      </c>
      <c r="BN35" s="99">
        <f t="shared" si="25"/>
        <v>0</v>
      </c>
      <c r="BO35" s="99">
        <f t="shared" si="25"/>
        <v>0</v>
      </c>
      <c r="BP35" s="99">
        <f t="shared" si="25"/>
        <v>0</v>
      </c>
      <c r="BQ35" s="99">
        <f t="shared" si="25"/>
        <v>0</v>
      </c>
      <c r="BR35" s="99">
        <f t="shared" si="25"/>
        <v>0</v>
      </c>
      <c r="BS35" s="99">
        <f t="shared" si="25"/>
        <v>0</v>
      </c>
      <c r="BT35" s="99">
        <f t="shared" si="25"/>
        <v>0</v>
      </c>
      <c r="BU35" s="99">
        <f t="shared" si="25"/>
        <v>0</v>
      </c>
      <c r="BV35" s="99">
        <f t="shared" si="25"/>
        <v>0</v>
      </c>
      <c r="BW35" s="99">
        <f t="shared" si="25"/>
        <v>0</v>
      </c>
      <c r="BX35" s="99">
        <f t="shared" si="25"/>
        <v>0</v>
      </c>
      <c r="BY35" s="99">
        <f t="shared" si="25"/>
        <v>0</v>
      </c>
      <c r="BZ35" s="99">
        <f t="shared" si="25"/>
        <v>0</v>
      </c>
      <c r="CA35" s="99">
        <f t="shared" si="25"/>
        <v>0</v>
      </c>
      <c r="CB35" s="99">
        <f t="shared" si="25"/>
        <v>0</v>
      </c>
      <c r="CC35" s="99">
        <f t="shared" si="25"/>
        <v>0</v>
      </c>
      <c r="CD35" s="124">
        <f t="shared" ref="CD35" si="26">SUM(CD36:CD45)</f>
        <v>0</v>
      </c>
      <c r="CE35" s="124">
        <f t="shared" ref="CE35" si="27">SUM(CE36:CE45)</f>
        <v>0</v>
      </c>
    </row>
    <row r="36" spans="1:83" ht="21.5" customHeight="1" x14ac:dyDescent="0.3">
      <c r="A36" s="91"/>
      <c r="B36" s="84"/>
      <c r="C36" s="115"/>
      <c r="D36" s="61"/>
      <c r="E36" s="116"/>
      <c r="F36" s="116"/>
      <c r="G36" s="116"/>
      <c r="H36" s="118"/>
      <c r="I36" s="100">
        <f>G36*H36</f>
        <v>0</v>
      </c>
      <c r="J36" s="73"/>
      <c r="K36" s="73"/>
      <c r="L36" s="73"/>
      <c r="M36" s="7"/>
      <c r="N36" s="7"/>
      <c r="O36" s="7"/>
      <c r="P36" s="73">
        <f>$I$36/8</f>
        <v>0</v>
      </c>
      <c r="Q36" s="7"/>
      <c r="R36" s="7"/>
      <c r="S36" s="7"/>
      <c r="T36" s="7"/>
      <c r="U36" s="7"/>
      <c r="V36" s="73">
        <f>$I$36/8</f>
        <v>0</v>
      </c>
      <c r="W36" s="7"/>
      <c r="X36" s="7"/>
      <c r="Y36" s="7"/>
      <c r="Z36" s="7"/>
      <c r="AA36" s="7"/>
      <c r="AB36" s="73">
        <f>$I$36/8</f>
        <v>0</v>
      </c>
      <c r="AC36" s="7"/>
      <c r="AD36" s="7"/>
      <c r="AE36" s="7"/>
      <c r="AF36" s="7"/>
      <c r="AG36" s="7"/>
      <c r="AH36" s="73">
        <f>$I$36/8</f>
        <v>0</v>
      </c>
      <c r="AI36" s="5"/>
      <c r="AJ36" s="6"/>
      <c r="AK36" s="6"/>
      <c r="AL36" s="6"/>
      <c r="AM36" s="6"/>
      <c r="AN36" s="73">
        <f>$I$36/8</f>
        <v>0</v>
      </c>
      <c r="AO36" s="6"/>
      <c r="AP36" s="8"/>
      <c r="AQ36" s="8"/>
      <c r="AR36" s="8"/>
      <c r="AS36" s="8"/>
      <c r="AT36" s="73">
        <f>$I$36/8</f>
        <v>0</v>
      </c>
      <c r="AU36" s="8"/>
      <c r="AV36" s="8"/>
      <c r="AW36" s="8"/>
      <c r="AX36" s="8"/>
      <c r="AY36" s="8"/>
      <c r="AZ36" s="73">
        <f>$I$36/8</f>
        <v>0</v>
      </c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6"/>
      <c r="CD36" s="124">
        <f>J36+L36+N36+P36+R36+T36+V36+X36+Z36+AB36+AD36+AF36+AH36+AJ36+AL36+AN36+AP36+AR36+AT36+AV36+AX36+AZ36+BB36+BD36+BF36+BH36+BJ36+BL36+BN36+BP36+BR36+BT36+BV36+BX36+BZ36+CB36</f>
        <v>0</v>
      </c>
      <c r="CE36" s="124">
        <f t="shared" ref="CE36" si="28">K36+M36+O36+Q36+S36+U36+W36+Y36+AA36+AC36+AE36+AG36+AI36+AK36+AM36+AO36+AQ36+AS36+AU36+AW36+AY36+BA36+BC36+CC36</f>
        <v>0</v>
      </c>
    </row>
    <row r="37" spans="1:83" ht="21.5" customHeight="1" x14ac:dyDescent="0.3">
      <c r="A37" s="91"/>
      <c r="B37" s="84"/>
      <c r="C37" s="115"/>
      <c r="D37" s="61"/>
      <c r="E37" s="116"/>
      <c r="F37" s="116"/>
      <c r="G37" s="116"/>
      <c r="H37" s="118"/>
      <c r="I37" s="100">
        <f t="shared" ref="I37:I45" si="29">G37*H37</f>
        <v>0</v>
      </c>
      <c r="J37" s="73"/>
      <c r="K37" s="73"/>
      <c r="L37" s="73"/>
      <c r="M37" s="7"/>
      <c r="N37" s="7"/>
      <c r="O37" s="7"/>
      <c r="P37" s="73"/>
      <c r="Q37" s="7"/>
      <c r="R37" s="7"/>
      <c r="S37" s="7"/>
      <c r="T37" s="7"/>
      <c r="U37" s="7"/>
      <c r="V37" s="73"/>
      <c r="W37" s="7"/>
      <c r="X37" s="7"/>
      <c r="Y37" s="7"/>
      <c r="Z37" s="7"/>
      <c r="AA37" s="7"/>
      <c r="AB37" s="73"/>
      <c r="AC37" s="7"/>
      <c r="AD37" s="7"/>
      <c r="AE37" s="7"/>
      <c r="AF37" s="7"/>
      <c r="AG37" s="7"/>
      <c r="AH37" s="73"/>
      <c r="AI37" s="5"/>
      <c r="AJ37" s="6"/>
      <c r="AK37" s="6"/>
      <c r="AL37" s="6"/>
      <c r="AM37" s="6"/>
      <c r="AN37" s="73"/>
      <c r="AO37" s="6"/>
      <c r="AP37" s="8"/>
      <c r="AQ37" s="8"/>
      <c r="AR37" s="8"/>
      <c r="AS37" s="8"/>
      <c r="AT37" s="73"/>
      <c r="AU37" s="8"/>
      <c r="AV37" s="8"/>
      <c r="AW37" s="8"/>
      <c r="AX37" s="8"/>
      <c r="AY37" s="8"/>
      <c r="AZ37" s="73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6"/>
      <c r="CD37" s="124">
        <f t="shared" ref="CD37:CD45" si="30">J37+L37+N37+P37+R37+T37+V37+X37+Z37+AB37+AD37+AF37+AH37+AJ37+AL37+AN37+AP37+AR37+AT37+AV37+AX37+AZ37+BB37+BD37+BF37+BH37+BJ37+BL37+BN37+BP37+BR37+BT37+BV37+BX37+BZ37+CB37</f>
        <v>0</v>
      </c>
      <c r="CE37" s="124">
        <f>K37+M37+O37+Q37+S37+U37+W37+Y37+AA37+AC37+AE37+AG37+AI37+AK37+AM37+AO37+AQ37+AS37+AU37+AW37+AY37+BA37+BC37+BE37+BG37+BI37+BK37+BM37+BO37+BQ37+BS37+BU37+BW37+BY37+CA37+CC37</f>
        <v>0</v>
      </c>
    </row>
    <row r="38" spans="1:83" ht="21.5" customHeight="1" x14ac:dyDescent="0.3">
      <c r="A38" s="91"/>
      <c r="B38" s="84"/>
      <c r="C38" s="115"/>
      <c r="D38" s="61"/>
      <c r="E38" s="116"/>
      <c r="F38" s="116"/>
      <c r="G38" s="116"/>
      <c r="H38" s="118"/>
      <c r="I38" s="100">
        <f t="shared" si="29"/>
        <v>0</v>
      </c>
      <c r="J38" s="73"/>
      <c r="K38" s="73"/>
      <c r="L38" s="73"/>
      <c r="M38" s="7"/>
      <c r="N38" s="7"/>
      <c r="O38" s="7"/>
      <c r="P38" s="73"/>
      <c r="Q38" s="7"/>
      <c r="R38" s="7"/>
      <c r="S38" s="7"/>
      <c r="T38" s="7"/>
      <c r="U38" s="7"/>
      <c r="V38" s="73"/>
      <c r="W38" s="7"/>
      <c r="X38" s="7"/>
      <c r="Y38" s="7"/>
      <c r="Z38" s="7"/>
      <c r="AA38" s="7"/>
      <c r="AB38" s="73"/>
      <c r="AC38" s="7"/>
      <c r="AD38" s="7"/>
      <c r="AE38" s="7"/>
      <c r="AF38" s="7"/>
      <c r="AG38" s="7"/>
      <c r="AH38" s="73"/>
      <c r="AI38" s="5"/>
      <c r="AJ38" s="6"/>
      <c r="AK38" s="6"/>
      <c r="AL38" s="6"/>
      <c r="AM38" s="6"/>
      <c r="AN38" s="73"/>
      <c r="AO38" s="6"/>
      <c r="AP38" s="8"/>
      <c r="AQ38" s="8"/>
      <c r="AR38" s="8"/>
      <c r="AS38" s="8"/>
      <c r="AT38" s="73"/>
      <c r="AU38" s="8"/>
      <c r="AV38" s="8"/>
      <c r="AW38" s="8"/>
      <c r="AX38" s="8"/>
      <c r="AY38" s="8"/>
      <c r="AZ38" s="73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6"/>
      <c r="CD38" s="124">
        <f t="shared" si="30"/>
        <v>0</v>
      </c>
      <c r="CE38" s="124">
        <f t="shared" ref="CE38:CE45" si="31">K38+M38+O38+Q38+S38+U38+W38+Y38+AA38+AC38+AE38+AG38+AI38+AK38+AM38+AO38+AQ38+AS38+AU38+AW38+AY38+BA38+BC38+BE38+BG38+BI38+BK38+BM38+BO38+BQ38+BS38+BU38+BW38+BY38+CA38+CC38</f>
        <v>0</v>
      </c>
    </row>
    <row r="39" spans="1:83" ht="21.5" customHeight="1" x14ac:dyDescent="0.3">
      <c r="A39" s="91"/>
      <c r="B39" s="84"/>
      <c r="C39" s="115"/>
      <c r="D39" s="61"/>
      <c r="E39" s="116"/>
      <c r="F39" s="116"/>
      <c r="G39" s="116"/>
      <c r="H39" s="118"/>
      <c r="I39" s="100">
        <f t="shared" si="29"/>
        <v>0</v>
      </c>
      <c r="J39" s="73"/>
      <c r="K39" s="73"/>
      <c r="L39" s="73"/>
      <c r="M39" s="7"/>
      <c r="N39" s="7"/>
      <c r="O39" s="7"/>
      <c r="P39" s="73"/>
      <c r="Q39" s="7"/>
      <c r="R39" s="7"/>
      <c r="S39" s="7"/>
      <c r="T39" s="7"/>
      <c r="U39" s="7"/>
      <c r="V39" s="73"/>
      <c r="W39" s="7"/>
      <c r="X39" s="7"/>
      <c r="Y39" s="7"/>
      <c r="Z39" s="7"/>
      <c r="AA39" s="7"/>
      <c r="AB39" s="73"/>
      <c r="AC39" s="7"/>
      <c r="AD39" s="7"/>
      <c r="AE39" s="7"/>
      <c r="AF39" s="7"/>
      <c r="AG39" s="7"/>
      <c r="AH39" s="73"/>
      <c r="AI39" s="5"/>
      <c r="AJ39" s="6"/>
      <c r="AK39" s="6"/>
      <c r="AL39" s="6"/>
      <c r="AM39" s="6"/>
      <c r="AN39" s="73"/>
      <c r="AO39" s="6"/>
      <c r="AP39" s="8"/>
      <c r="AQ39" s="8"/>
      <c r="AR39" s="8"/>
      <c r="AS39" s="8"/>
      <c r="AT39" s="73"/>
      <c r="AU39" s="8"/>
      <c r="AV39" s="8"/>
      <c r="AW39" s="8"/>
      <c r="AX39" s="8"/>
      <c r="AY39" s="8"/>
      <c r="AZ39" s="73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6"/>
      <c r="CD39" s="124">
        <f t="shared" si="30"/>
        <v>0</v>
      </c>
      <c r="CE39" s="124">
        <f t="shared" si="31"/>
        <v>0</v>
      </c>
    </row>
    <row r="40" spans="1:83" ht="21.5" customHeight="1" x14ac:dyDescent="0.3">
      <c r="A40" s="91"/>
      <c r="B40" s="84"/>
      <c r="C40" s="115"/>
      <c r="D40" s="61"/>
      <c r="E40" s="116"/>
      <c r="F40" s="116"/>
      <c r="G40" s="116"/>
      <c r="H40" s="118"/>
      <c r="I40" s="100">
        <f t="shared" si="29"/>
        <v>0</v>
      </c>
      <c r="J40" s="73"/>
      <c r="K40" s="73"/>
      <c r="L40" s="73"/>
      <c r="M40" s="7"/>
      <c r="N40" s="7"/>
      <c r="O40" s="7"/>
      <c r="P40" s="73"/>
      <c r="Q40" s="7"/>
      <c r="R40" s="7"/>
      <c r="S40" s="7"/>
      <c r="T40" s="7"/>
      <c r="U40" s="7"/>
      <c r="V40" s="73"/>
      <c r="W40" s="7"/>
      <c r="X40" s="7"/>
      <c r="Y40" s="7"/>
      <c r="Z40" s="7"/>
      <c r="AA40" s="7"/>
      <c r="AB40" s="73"/>
      <c r="AC40" s="7"/>
      <c r="AD40" s="7"/>
      <c r="AE40" s="7"/>
      <c r="AF40" s="7"/>
      <c r="AG40" s="7"/>
      <c r="AH40" s="73"/>
      <c r="AI40" s="5"/>
      <c r="AJ40" s="6"/>
      <c r="AK40" s="6"/>
      <c r="AL40" s="6"/>
      <c r="AM40" s="6"/>
      <c r="AN40" s="73"/>
      <c r="AO40" s="6"/>
      <c r="AP40" s="8"/>
      <c r="AQ40" s="8"/>
      <c r="AR40" s="8"/>
      <c r="AS40" s="8"/>
      <c r="AT40" s="73"/>
      <c r="AU40" s="8"/>
      <c r="AV40" s="8"/>
      <c r="AW40" s="8"/>
      <c r="AX40" s="8"/>
      <c r="AY40" s="8"/>
      <c r="AZ40" s="73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6"/>
      <c r="CD40" s="124">
        <f t="shared" si="30"/>
        <v>0</v>
      </c>
      <c r="CE40" s="124">
        <f t="shared" si="31"/>
        <v>0</v>
      </c>
    </row>
    <row r="41" spans="1:83" ht="21.5" customHeight="1" x14ac:dyDescent="0.3">
      <c r="A41" s="91"/>
      <c r="B41" s="84"/>
      <c r="C41" s="115"/>
      <c r="D41" s="61"/>
      <c r="E41" s="116"/>
      <c r="F41" s="116"/>
      <c r="G41" s="116"/>
      <c r="H41" s="118"/>
      <c r="I41" s="100">
        <f t="shared" si="29"/>
        <v>0</v>
      </c>
      <c r="J41" s="73"/>
      <c r="K41" s="73"/>
      <c r="L41" s="73"/>
      <c r="M41" s="7"/>
      <c r="N41" s="7"/>
      <c r="O41" s="7"/>
      <c r="P41" s="73"/>
      <c r="Q41" s="7"/>
      <c r="R41" s="7"/>
      <c r="S41" s="7"/>
      <c r="T41" s="7"/>
      <c r="U41" s="7"/>
      <c r="V41" s="73"/>
      <c r="W41" s="7"/>
      <c r="X41" s="7"/>
      <c r="Y41" s="7"/>
      <c r="Z41" s="7"/>
      <c r="AA41" s="7"/>
      <c r="AB41" s="73"/>
      <c r="AC41" s="7"/>
      <c r="AD41" s="7"/>
      <c r="AE41" s="7"/>
      <c r="AF41" s="7"/>
      <c r="AG41" s="7"/>
      <c r="AH41" s="73"/>
      <c r="AI41" s="5"/>
      <c r="AJ41" s="6"/>
      <c r="AK41" s="6"/>
      <c r="AL41" s="6"/>
      <c r="AM41" s="6"/>
      <c r="AN41" s="73"/>
      <c r="AO41" s="6"/>
      <c r="AP41" s="8"/>
      <c r="AQ41" s="8"/>
      <c r="AR41" s="8"/>
      <c r="AS41" s="8"/>
      <c r="AT41" s="73"/>
      <c r="AU41" s="8"/>
      <c r="AV41" s="8"/>
      <c r="AW41" s="8"/>
      <c r="AX41" s="8"/>
      <c r="AY41" s="8"/>
      <c r="AZ41" s="73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6"/>
      <c r="CD41" s="124">
        <f t="shared" si="30"/>
        <v>0</v>
      </c>
      <c r="CE41" s="124">
        <f t="shared" si="31"/>
        <v>0</v>
      </c>
    </row>
    <row r="42" spans="1:83" ht="21.5" customHeight="1" x14ac:dyDescent="0.3">
      <c r="A42" s="91"/>
      <c r="B42" s="84"/>
      <c r="C42" s="115"/>
      <c r="D42" s="116"/>
      <c r="E42" s="116"/>
      <c r="F42" s="116"/>
      <c r="G42" s="116"/>
      <c r="H42" s="118"/>
      <c r="I42" s="100">
        <f t="shared" si="29"/>
        <v>0</v>
      </c>
      <c r="J42" s="73"/>
      <c r="K42" s="73"/>
      <c r="L42" s="73"/>
      <c r="M42" s="7"/>
      <c r="N42" s="7"/>
      <c r="O42" s="7"/>
      <c r="P42" s="73">
        <f>$I$42/8</f>
        <v>0</v>
      </c>
      <c r="Q42" s="7"/>
      <c r="R42" s="7"/>
      <c r="S42" s="7"/>
      <c r="T42" s="7"/>
      <c r="U42" s="7"/>
      <c r="V42" s="73">
        <f>$I$42/8</f>
        <v>0</v>
      </c>
      <c r="W42" s="7"/>
      <c r="X42" s="7"/>
      <c r="Y42" s="7"/>
      <c r="Z42" s="7"/>
      <c r="AA42" s="7"/>
      <c r="AB42" s="73">
        <f>$I$42/8</f>
        <v>0</v>
      </c>
      <c r="AC42" s="7"/>
      <c r="AD42" s="7"/>
      <c r="AE42" s="7"/>
      <c r="AF42" s="7"/>
      <c r="AG42" s="7"/>
      <c r="AH42" s="73">
        <f>$I$42/8</f>
        <v>0</v>
      </c>
      <c r="AI42" s="5"/>
      <c r="AJ42" s="6"/>
      <c r="AK42" s="6"/>
      <c r="AL42" s="6"/>
      <c r="AM42" s="6"/>
      <c r="AN42" s="73">
        <f>$I$42/8</f>
        <v>0</v>
      </c>
      <c r="AO42" s="6"/>
      <c r="AP42" s="8"/>
      <c r="AQ42" s="8"/>
      <c r="AR42" s="8"/>
      <c r="AS42" s="8"/>
      <c r="AT42" s="73">
        <f>$I$42/8</f>
        <v>0</v>
      </c>
      <c r="AU42" s="8"/>
      <c r="AV42" s="8"/>
      <c r="AW42" s="8"/>
      <c r="AX42" s="8"/>
      <c r="AY42" s="8"/>
      <c r="AZ42" s="73">
        <f>$I$42/8</f>
        <v>0</v>
      </c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6"/>
      <c r="CD42" s="124">
        <f t="shared" si="30"/>
        <v>0</v>
      </c>
      <c r="CE42" s="124">
        <f t="shared" si="31"/>
        <v>0</v>
      </c>
    </row>
    <row r="43" spans="1:83" ht="21.5" customHeight="1" x14ac:dyDescent="0.3">
      <c r="A43" s="91"/>
      <c r="B43" s="84"/>
      <c r="C43" s="115"/>
      <c r="D43" s="61"/>
      <c r="E43" s="116"/>
      <c r="F43" s="116"/>
      <c r="G43" s="116"/>
      <c r="H43" s="118"/>
      <c r="I43" s="100">
        <f t="shared" si="29"/>
        <v>0</v>
      </c>
      <c r="J43" s="73"/>
      <c r="K43" s="73"/>
      <c r="L43" s="73"/>
      <c r="M43" s="7"/>
      <c r="N43" s="7"/>
      <c r="O43" s="7"/>
      <c r="P43" s="73">
        <f>$I$43/8</f>
        <v>0</v>
      </c>
      <c r="Q43" s="7"/>
      <c r="R43" s="7"/>
      <c r="S43" s="7"/>
      <c r="T43" s="7"/>
      <c r="U43" s="7"/>
      <c r="V43" s="73">
        <f>$I$43/8</f>
        <v>0</v>
      </c>
      <c r="W43" s="7"/>
      <c r="X43" s="7"/>
      <c r="Y43" s="7"/>
      <c r="Z43" s="7"/>
      <c r="AA43" s="7"/>
      <c r="AB43" s="73">
        <f>$I$43/8</f>
        <v>0</v>
      </c>
      <c r="AC43" s="7"/>
      <c r="AD43" s="7"/>
      <c r="AE43" s="7"/>
      <c r="AF43" s="7"/>
      <c r="AG43" s="7"/>
      <c r="AH43" s="73">
        <f>$I$43/8</f>
        <v>0</v>
      </c>
      <c r="AI43" s="5"/>
      <c r="AJ43" s="6"/>
      <c r="AK43" s="6"/>
      <c r="AL43" s="6"/>
      <c r="AM43" s="6"/>
      <c r="AN43" s="73">
        <f>$I$43/8</f>
        <v>0</v>
      </c>
      <c r="AO43" s="6"/>
      <c r="AP43" s="8"/>
      <c r="AQ43" s="8"/>
      <c r="AR43" s="8"/>
      <c r="AS43" s="8"/>
      <c r="AT43" s="73">
        <f>$I$43/8</f>
        <v>0</v>
      </c>
      <c r="AU43" s="8"/>
      <c r="AV43" s="8"/>
      <c r="AW43" s="8"/>
      <c r="AX43" s="8"/>
      <c r="AY43" s="8"/>
      <c r="AZ43" s="73">
        <f>$I$43/8</f>
        <v>0</v>
      </c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6"/>
      <c r="CD43" s="124">
        <f t="shared" si="30"/>
        <v>0</v>
      </c>
      <c r="CE43" s="124">
        <f t="shared" si="31"/>
        <v>0</v>
      </c>
    </row>
    <row r="44" spans="1:83" ht="21.5" customHeight="1" x14ac:dyDescent="0.3">
      <c r="A44" s="91"/>
      <c r="B44" s="84"/>
      <c r="C44" s="115"/>
      <c r="D44" s="116"/>
      <c r="E44" s="116"/>
      <c r="F44" s="116"/>
      <c r="G44" s="116"/>
      <c r="H44" s="118"/>
      <c r="I44" s="100">
        <f t="shared" si="29"/>
        <v>0</v>
      </c>
      <c r="J44" s="73"/>
      <c r="K44" s="73"/>
      <c r="L44" s="73"/>
      <c r="M44" s="7"/>
      <c r="N44" s="7"/>
      <c r="O44" s="7"/>
      <c r="P44" s="73">
        <f>$I$44/8</f>
        <v>0</v>
      </c>
      <c r="Q44" s="7"/>
      <c r="R44" s="7"/>
      <c r="S44" s="7"/>
      <c r="T44" s="7"/>
      <c r="U44" s="7"/>
      <c r="V44" s="73">
        <f>$I$44/8</f>
        <v>0</v>
      </c>
      <c r="W44" s="7"/>
      <c r="X44" s="7"/>
      <c r="Y44" s="7"/>
      <c r="Z44" s="7"/>
      <c r="AA44" s="7"/>
      <c r="AB44" s="73">
        <f>$I$44/8</f>
        <v>0</v>
      </c>
      <c r="AC44" s="7"/>
      <c r="AD44" s="7"/>
      <c r="AE44" s="7"/>
      <c r="AF44" s="7"/>
      <c r="AG44" s="7"/>
      <c r="AH44" s="73">
        <f>$I$44/8</f>
        <v>0</v>
      </c>
      <c r="AI44" s="5"/>
      <c r="AJ44" s="6"/>
      <c r="AK44" s="6"/>
      <c r="AL44" s="6"/>
      <c r="AM44" s="6"/>
      <c r="AN44" s="73">
        <f>$I$44/8</f>
        <v>0</v>
      </c>
      <c r="AO44" s="6"/>
      <c r="AP44" s="8"/>
      <c r="AQ44" s="8"/>
      <c r="AR44" s="8"/>
      <c r="AS44" s="8"/>
      <c r="AT44" s="73">
        <f>$I$44/8</f>
        <v>0</v>
      </c>
      <c r="AU44" s="8"/>
      <c r="AV44" s="8"/>
      <c r="AW44" s="8"/>
      <c r="AX44" s="8"/>
      <c r="AY44" s="8"/>
      <c r="AZ44" s="73">
        <f>$I$44/8</f>
        <v>0</v>
      </c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6"/>
      <c r="CD44" s="124">
        <f t="shared" si="30"/>
        <v>0</v>
      </c>
      <c r="CE44" s="124">
        <f t="shared" si="31"/>
        <v>0</v>
      </c>
    </row>
    <row r="45" spans="1:83" ht="21.5" customHeight="1" x14ac:dyDescent="0.3">
      <c r="A45" s="91"/>
      <c r="B45" s="84"/>
      <c r="C45" s="115"/>
      <c r="D45" s="61"/>
      <c r="E45" s="116"/>
      <c r="F45" s="116"/>
      <c r="G45" s="116"/>
      <c r="H45" s="118"/>
      <c r="I45" s="100">
        <f t="shared" si="29"/>
        <v>0</v>
      </c>
      <c r="J45" s="73"/>
      <c r="K45" s="73"/>
      <c r="L45" s="73"/>
      <c r="M45" s="7"/>
      <c r="N45" s="7"/>
      <c r="O45" s="7"/>
      <c r="P45" s="73">
        <f>$I$45/8</f>
        <v>0</v>
      </c>
      <c r="Q45" s="7"/>
      <c r="R45" s="7"/>
      <c r="S45" s="7"/>
      <c r="T45" s="7"/>
      <c r="U45" s="7"/>
      <c r="V45" s="73">
        <f>$I$45/8</f>
        <v>0</v>
      </c>
      <c r="W45" s="7"/>
      <c r="X45" s="7"/>
      <c r="Y45" s="7"/>
      <c r="Z45" s="7"/>
      <c r="AA45" s="7"/>
      <c r="AB45" s="73">
        <f>$I$45/8</f>
        <v>0</v>
      </c>
      <c r="AC45" s="7"/>
      <c r="AD45" s="7"/>
      <c r="AE45" s="7"/>
      <c r="AF45" s="7"/>
      <c r="AG45" s="7"/>
      <c r="AH45" s="73">
        <f>$I$45/8</f>
        <v>0</v>
      </c>
      <c r="AI45" s="5"/>
      <c r="AJ45" s="6"/>
      <c r="AK45" s="6"/>
      <c r="AL45" s="6"/>
      <c r="AM45" s="6"/>
      <c r="AN45" s="73">
        <f>$I$45/8</f>
        <v>0</v>
      </c>
      <c r="AO45" s="6"/>
      <c r="AP45" s="8"/>
      <c r="AQ45" s="8"/>
      <c r="AR45" s="8"/>
      <c r="AS45" s="8"/>
      <c r="AT45" s="73">
        <f>$I$45/8</f>
        <v>0</v>
      </c>
      <c r="AU45" s="8"/>
      <c r="AV45" s="8"/>
      <c r="AW45" s="8"/>
      <c r="AX45" s="8"/>
      <c r="AY45" s="8"/>
      <c r="AZ45" s="73">
        <f>$I$45/8</f>
        <v>0</v>
      </c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6"/>
      <c r="CD45" s="124">
        <f t="shared" si="30"/>
        <v>0</v>
      </c>
      <c r="CE45" s="124">
        <f t="shared" si="31"/>
        <v>0</v>
      </c>
    </row>
    <row r="46" spans="1:83" s="22" customFormat="1" ht="21.5" customHeight="1" x14ac:dyDescent="0.3">
      <c r="A46" s="87" t="s">
        <v>458</v>
      </c>
      <c r="B46" s="82"/>
      <c r="C46" s="60" t="s">
        <v>459</v>
      </c>
      <c r="D46" s="30"/>
      <c r="E46" s="29"/>
      <c r="F46" s="29"/>
      <c r="G46" s="29"/>
      <c r="H46" s="31"/>
      <c r="I46" s="98">
        <f>I47</f>
        <v>0</v>
      </c>
      <c r="J46" s="98">
        <f t="shared" ref="J46:CC46" si="32">J47</f>
        <v>0</v>
      </c>
      <c r="K46" s="98">
        <f t="shared" si="32"/>
        <v>0</v>
      </c>
      <c r="L46" s="98">
        <f t="shared" si="32"/>
        <v>0</v>
      </c>
      <c r="M46" s="98">
        <f t="shared" si="32"/>
        <v>0</v>
      </c>
      <c r="N46" s="98">
        <f t="shared" si="32"/>
        <v>0</v>
      </c>
      <c r="O46" s="98">
        <f t="shared" si="32"/>
        <v>0</v>
      </c>
      <c r="P46" s="98">
        <f t="shared" si="32"/>
        <v>0</v>
      </c>
      <c r="Q46" s="98">
        <f t="shared" si="32"/>
        <v>0</v>
      </c>
      <c r="R46" s="98">
        <f t="shared" si="32"/>
        <v>0</v>
      </c>
      <c r="S46" s="98">
        <f t="shared" si="32"/>
        <v>0</v>
      </c>
      <c r="T46" s="98">
        <f t="shared" si="32"/>
        <v>0</v>
      </c>
      <c r="U46" s="98">
        <f t="shared" si="32"/>
        <v>0</v>
      </c>
      <c r="V46" s="98">
        <f t="shared" si="32"/>
        <v>0</v>
      </c>
      <c r="W46" s="98">
        <f t="shared" si="32"/>
        <v>0</v>
      </c>
      <c r="X46" s="98">
        <f t="shared" si="32"/>
        <v>0</v>
      </c>
      <c r="Y46" s="98">
        <f t="shared" si="32"/>
        <v>0</v>
      </c>
      <c r="Z46" s="98">
        <f t="shared" si="32"/>
        <v>0</v>
      </c>
      <c r="AA46" s="98">
        <f t="shared" si="32"/>
        <v>0</v>
      </c>
      <c r="AB46" s="98">
        <f t="shared" si="32"/>
        <v>0</v>
      </c>
      <c r="AC46" s="98">
        <f t="shared" si="32"/>
        <v>0</v>
      </c>
      <c r="AD46" s="98">
        <f t="shared" si="32"/>
        <v>0</v>
      </c>
      <c r="AE46" s="98">
        <f t="shared" si="32"/>
        <v>0</v>
      </c>
      <c r="AF46" s="98">
        <f t="shared" si="32"/>
        <v>0</v>
      </c>
      <c r="AG46" s="98">
        <f t="shared" si="32"/>
        <v>0</v>
      </c>
      <c r="AH46" s="98">
        <f t="shared" si="32"/>
        <v>0</v>
      </c>
      <c r="AI46" s="98">
        <f t="shared" si="32"/>
        <v>0</v>
      </c>
      <c r="AJ46" s="98">
        <f t="shared" si="32"/>
        <v>0</v>
      </c>
      <c r="AK46" s="98">
        <f t="shared" si="32"/>
        <v>0</v>
      </c>
      <c r="AL46" s="98">
        <f t="shared" si="32"/>
        <v>0</v>
      </c>
      <c r="AM46" s="98">
        <f t="shared" si="32"/>
        <v>0</v>
      </c>
      <c r="AN46" s="98">
        <f t="shared" si="32"/>
        <v>0</v>
      </c>
      <c r="AO46" s="98">
        <f t="shared" si="32"/>
        <v>0</v>
      </c>
      <c r="AP46" s="98">
        <f t="shared" si="32"/>
        <v>0</v>
      </c>
      <c r="AQ46" s="98">
        <f t="shared" si="32"/>
        <v>0</v>
      </c>
      <c r="AR46" s="98">
        <f t="shared" si="32"/>
        <v>0</v>
      </c>
      <c r="AS46" s="98">
        <f t="shared" si="32"/>
        <v>0</v>
      </c>
      <c r="AT46" s="98">
        <f t="shared" si="32"/>
        <v>0</v>
      </c>
      <c r="AU46" s="98">
        <f t="shared" si="32"/>
        <v>0</v>
      </c>
      <c r="AV46" s="98">
        <f t="shared" si="32"/>
        <v>0</v>
      </c>
      <c r="AW46" s="98">
        <f t="shared" si="32"/>
        <v>0</v>
      </c>
      <c r="AX46" s="98">
        <f t="shared" si="32"/>
        <v>0</v>
      </c>
      <c r="AY46" s="98">
        <f t="shared" si="32"/>
        <v>0</v>
      </c>
      <c r="AZ46" s="98">
        <f t="shared" si="32"/>
        <v>0</v>
      </c>
      <c r="BA46" s="98">
        <f t="shared" si="32"/>
        <v>0</v>
      </c>
      <c r="BB46" s="98">
        <f t="shared" si="32"/>
        <v>0</v>
      </c>
      <c r="BC46" s="98">
        <f t="shared" si="32"/>
        <v>0</v>
      </c>
      <c r="BD46" s="98">
        <f t="shared" si="32"/>
        <v>0</v>
      </c>
      <c r="BE46" s="98">
        <f t="shared" si="32"/>
        <v>0</v>
      </c>
      <c r="BF46" s="98">
        <f t="shared" si="32"/>
        <v>0</v>
      </c>
      <c r="BG46" s="98">
        <f t="shared" si="32"/>
        <v>0</v>
      </c>
      <c r="BH46" s="98">
        <f t="shared" si="32"/>
        <v>0</v>
      </c>
      <c r="BI46" s="98">
        <f t="shared" si="32"/>
        <v>0</v>
      </c>
      <c r="BJ46" s="98">
        <f t="shared" si="32"/>
        <v>0</v>
      </c>
      <c r="BK46" s="98">
        <f t="shared" si="32"/>
        <v>0</v>
      </c>
      <c r="BL46" s="98">
        <f t="shared" si="32"/>
        <v>0</v>
      </c>
      <c r="BM46" s="98">
        <f t="shared" si="32"/>
        <v>0</v>
      </c>
      <c r="BN46" s="98">
        <f t="shared" si="32"/>
        <v>0</v>
      </c>
      <c r="BO46" s="98">
        <f t="shared" si="32"/>
        <v>0</v>
      </c>
      <c r="BP46" s="98">
        <f t="shared" si="32"/>
        <v>0</v>
      </c>
      <c r="BQ46" s="98">
        <f t="shared" si="32"/>
        <v>0</v>
      </c>
      <c r="BR46" s="98">
        <f t="shared" si="32"/>
        <v>0</v>
      </c>
      <c r="BS46" s="98">
        <f t="shared" si="32"/>
        <v>0</v>
      </c>
      <c r="BT46" s="98">
        <f t="shared" si="32"/>
        <v>0</v>
      </c>
      <c r="BU46" s="98">
        <f t="shared" si="32"/>
        <v>0</v>
      </c>
      <c r="BV46" s="98">
        <f t="shared" si="32"/>
        <v>0</v>
      </c>
      <c r="BW46" s="98">
        <f t="shared" si="32"/>
        <v>0</v>
      </c>
      <c r="BX46" s="98">
        <f t="shared" si="32"/>
        <v>0</v>
      </c>
      <c r="BY46" s="98">
        <f t="shared" si="32"/>
        <v>0</v>
      </c>
      <c r="BZ46" s="98">
        <f t="shared" si="32"/>
        <v>0</v>
      </c>
      <c r="CA46" s="98">
        <f t="shared" si="32"/>
        <v>0</v>
      </c>
      <c r="CB46" s="98">
        <f t="shared" si="32"/>
        <v>0</v>
      </c>
      <c r="CC46" s="98">
        <f t="shared" si="32"/>
        <v>0</v>
      </c>
      <c r="CD46" s="124">
        <f t="shared" ref="CD46" si="33">CD47</f>
        <v>0</v>
      </c>
      <c r="CE46" s="124">
        <f t="shared" ref="CE46" si="34">CE47</f>
        <v>0</v>
      </c>
    </row>
    <row r="47" spans="1:83" s="22" customFormat="1" ht="21.5" customHeight="1" x14ac:dyDescent="0.3">
      <c r="A47" s="88" t="s">
        <v>460</v>
      </c>
      <c r="B47" s="83"/>
      <c r="C47" s="58" t="s">
        <v>461</v>
      </c>
      <c r="D47" s="32"/>
      <c r="E47" s="33"/>
      <c r="F47" s="33"/>
      <c r="G47" s="33"/>
      <c r="H47" s="34"/>
      <c r="I47" s="101">
        <f>SUM(I48:I57)</f>
        <v>0</v>
      </c>
      <c r="J47" s="101">
        <f t="shared" ref="J47:CC47" si="35">SUM(J48:J57)</f>
        <v>0</v>
      </c>
      <c r="K47" s="101">
        <f t="shared" si="35"/>
        <v>0</v>
      </c>
      <c r="L47" s="101">
        <f t="shared" si="35"/>
        <v>0</v>
      </c>
      <c r="M47" s="101">
        <f t="shared" si="35"/>
        <v>0</v>
      </c>
      <c r="N47" s="101">
        <f t="shared" si="35"/>
        <v>0</v>
      </c>
      <c r="O47" s="101">
        <f t="shared" si="35"/>
        <v>0</v>
      </c>
      <c r="P47" s="101">
        <f t="shared" si="35"/>
        <v>0</v>
      </c>
      <c r="Q47" s="101">
        <f t="shared" si="35"/>
        <v>0</v>
      </c>
      <c r="R47" s="101">
        <f t="shared" si="35"/>
        <v>0</v>
      </c>
      <c r="S47" s="101">
        <f t="shared" si="35"/>
        <v>0</v>
      </c>
      <c r="T47" s="101">
        <f t="shared" si="35"/>
        <v>0</v>
      </c>
      <c r="U47" s="101">
        <f t="shared" si="35"/>
        <v>0</v>
      </c>
      <c r="V47" s="101">
        <f t="shared" si="35"/>
        <v>0</v>
      </c>
      <c r="W47" s="101">
        <f t="shared" si="35"/>
        <v>0</v>
      </c>
      <c r="X47" s="101">
        <f t="shared" si="35"/>
        <v>0</v>
      </c>
      <c r="Y47" s="101">
        <f t="shared" si="35"/>
        <v>0</v>
      </c>
      <c r="Z47" s="101">
        <f t="shared" si="35"/>
        <v>0</v>
      </c>
      <c r="AA47" s="101">
        <f t="shared" si="35"/>
        <v>0</v>
      </c>
      <c r="AB47" s="101">
        <f t="shared" si="35"/>
        <v>0</v>
      </c>
      <c r="AC47" s="101">
        <f t="shared" si="35"/>
        <v>0</v>
      </c>
      <c r="AD47" s="101">
        <f t="shared" si="35"/>
        <v>0</v>
      </c>
      <c r="AE47" s="101">
        <f t="shared" si="35"/>
        <v>0</v>
      </c>
      <c r="AF47" s="101">
        <f t="shared" si="35"/>
        <v>0</v>
      </c>
      <c r="AG47" s="101">
        <f t="shared" si="35"/>
        <v>0</v>
      </c>
      <c r="AH47" s="101">
        <f t="shared" si="35"/>
        <v>0</v>
      </c>
      <c r="AI47" s="101">
        <f t="shared" si="35"/>
        <v>0</v>
      </c>
      <c r="AJ47" s="101">
        <f t="shared" si="35"/>
        <v>0</v>
      </c>
      <c r="AK47" s="101">
        <f t="shared" si="35"/>
        <v>0</v>
      </c>
      <c r="AL47" s="101">
        <f t="shared" si="35"/>
        <v>0</v>
      </c>
      <c r="AM47" s="101">
        <f t="shared" si="35"/>
        <v>0</v>
      </c>
      <c r="AN47" s="101">
        <f t="shared" si="35"/>
        <v>0</v>
      </c>
      <c r="AO47" s="101">
        <f t="shared" si="35"/>
        <v>0</v>
      </c>
      <c r="AP47" s="101">
        <f t="shared" si="35"/>
        <v>0</v>
      </c>
      <c r="AQ47" s="101">
        <f t="shared" si="35"/>
        <v>0</v>
      </c>
      <c r="AR47" s="101">
        <f t="shared" si="35"/>
        <v>0</v>
      </c>
      <c r="AS47" s="101">
        <f t="shared" si="35"/>
        <v>0</v>
      </c>
      <c r="AT47" s="101">
        <f t="shared" si="35"/>
        <v>0</v>
      </c>
      <c r="AU47" s="101">
        <f t="shared" si="35"/>
        <v>0</v>
      </c>
      <c r="AV47" s="101">
        <f t="shared" si="35"/>
        <v>0</v>
      </c>
      <c r="AW47" s="101">
        <f t="shared" si="35"/>
        <v>0</v>
      </c>
      <c r="AX47" s="101">
        <f t="shared" si="35"/>
        <v>0</v>
      </c>
      <c r="AY47" s="101">
        <f t="shared" si="35"/>
        <v>0</v>
      </c>
      <c r="AZ47" s="101">
        <f t="shared" si="35"/>
        <v>0</v>
      </c>
      <c r="BA47" s="101">
        <f t="shared" si="35"/>
        <v>0</v>
      </c>
      <c r="BB47" s="101">
        <f t="shared" si="35"/>
        <v>0</v>
      </c>
      <c r="BC47" s="101">
        <f t="shared" si="35"/>
        <v>0</v>
      </c>
      <c r="BD47" s="101">
        <f t="shared" si="35"/>
        <v>0</v>
      </c>
      <c r="BE47" s="101">
        <f t="shared" si="35"/>
        <v>0</v>
      </c>
      <c r="BF47" s="101">
        <f t="shared" si="35"/>
        <v>0</v>
      </c>
      <c r="BG47" s="101">
        <f t="shared" si="35"/>
        <v>0</v>
      </c>
      <c r="BH47" s="101">
        <f t="shared" si="35"/>
        <v>0</v>
      </c>
      <c r="BI47" s="101">
        <f t="shared" si="35"/>
        <v>0</v>
      </c>
      <c r="BJ47" s="101">
        <f t="shared" si="35"/>
        <v>0</v>
      </c>
      <c r="BK47" s="101">
        <f t="shared" si="35"/>
        <v>0</v>
      </c>
      <c r="BL47" s="101">
        <f t="shared" si="35"/>
        <v>0</v>
      </c>
      <c r="BM47" s="101">
        <f t="shared" si="35"/>
        <v>0</v>
      </c>
      <c r="BN47" s="101">
        <f t="shared" si="35"/>
        <v>0</v>
      </c>
      <c r="BO47" s="101">
        <f t="shared" si="35"/>
        <v>0</v>
      </c>
      <c r="BP47" s="101">
        <f t="shared" si="35"/>
        <v>0</v>
      </c>
      <c r="BQ47" s="101">
        <f t="shared" si="35"/>
        <v>0</v>
      </c>
      <c r="BR47" s="101">
        <f t="shared" si="35"/>
        <v>0</v>
      </c>
      <c r="BS47" s="101">
        <f t="shared" si="35"/>
        <v>0</v>
      </c>
      <c r="BT47" s="101">
        <f t="shared" si="35"/>
        <v>0</v>
      </c>
      <c r="BU47" s="101">
        <f t="shared" si="35"/>
        <v>0</v>
      </c>
      <c r="BV47" s="101">
        <f t="shared" si="35"/>
        <v>0</v>
      </c>
      <c r="BW47" s="101">
        <f t="shared" si="35"/>
        <v>0</v>
      </c>
      <c r="BX47" s="101">
        <f t="shared" si="35"/>
        <v>0</v>
      </c>
      <c r="BY47" s="101">
        <f t="shared" si="35"/>
        <v>0</v>
      </c>
      <c r="BZ47" s="101">
        <f t="shared" si="35"/>
        <v>0</v>
      </c>
      <c r="CA47" s="101">
        <f t="shared" si="35"/>
        <v>0</v>
      </c>
      <c r="CB47" s="101">
        <f t="shared" si="35"/>
        <v>0</v>
      </c>
      <c r="CC47" s="101">
        <f t="shared" si="35"/>
        <v>0</v>
      </c>
      <c r="CD47" s="124">
        <f t="shared" ref="CD47" si="36">SUM(CD48:CD57)</f>
        <v>0</v>
      </c>
      <c r="CE47" s="124">
        <f t="shared" ref="CE47" si="37">SUM(CE48:CE57)</f>
        <v>0</v>
      </c>
    </row>
    <row r="48" spans="1:83" ht="21.5" customHeight="1" x14ac:dyDescent="0.3">
      <c r="A48" s="91"/>
      <c r="B48" s="84"/>
      <c r="C48" s="115"/>
      <c r="D48" s="61"/>
      <c r="E48" s="116"/>
      <c r="F48" s="116"/>
      <c r="G48" s="116"/>
      <c r="H48" s="116"/>
      <c r="I48" s="102">
        <f>G48*H48</f>
        <v>0</v>
      </c>
      <c r="J48" s="73"/>
      <c r="K48" s="7"/>
      <c r="L48" s="7"/>
      <c r="M48" s="7"/>
      <c r="N48" s="7"/>
      <c r="O48" s="7"/>
      <c r="P48" s="73">
        <f>$I$48/8</f>
        <v>0</v>
      </c>
      <c r="Q48" s="7"/>
      <c r="R48" s="7"/>
      <c r="S48" s="7"/>
      <c r="T48" s="7"/>
      <c r="U48" s="7"/>
      <c r="V48" s="73">
        <f>$I$48/8</f>
        <v>0</v>
      </c>
      <c r="W48" s="7"/>
      <c r="X48" s="7"/>
      <c r="Y48" s="7"/>
      <c r="Z48" s="7"/>
      <c r="AA48" s="7"/>
      <c r="AB48" s="73">
        <f>$I$48/8</f>
        <v>0</v>
      </c>
      <c r="AC48" s="7"/>
      <c r="AD48" s="7"/>
      <c r="AE48" s="7"/>
      <c r="AF48" s="7"/>
      <c r="AG48" s="7"/>
      <c r="AH48" s="73">
        <f>$I$48/8</f>
        <v>0</v>
      </c>
      <c r="AI48" s="5"/>
      <c r="AJ48" s="6"/>
      <c r="AK48" s="6"/>
      <c r="AL48" s="6"/>
      <c r="AM48" s="6"/>
      <c r="AN48" s="73">
        <f>$I$48/8</f>
        <v>0</v>
      </c>
      <c r="AO48" s="6"/>
      <c r="AP48" s="8"/>
      <c r="AQ48" s="8"/>
      <c r="AR48" s="8"/>
      <c r="AS48" s="8"/>
      <c r="AT48" s="73">
        <f>$I$48/8</f>
        <v>0</v>
      </c>
      <c r="AU48" s="8"/>
      <c r="AV48" s="8"/>
      <c r="AW48" s="8"/>
      <c r="AX48" s="8"/>
      <c r="AY48" s="8"/>
      <c r="AZ48" s="73">
        <f>$I$48/8</f>
        <v>0</v>
      </c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6"/>
      <c r="CD48" s="124">
        <f>J48+L48+N48+P48+R48+T48+V48+X48+Z48+AB48+AD48+AF48+AH48+AJ48+AL48+AN48+AP48+AR48+AT48+AV48+AX48+AZ48+BB48+BD48+BF48+BH48+BJ48+BL48+BN48+BP48+BR48+BT48+BV48+BX48+BZ48+CB48</f>
        <v>0</v>
      </c>
      <c r="CE48" s="124">
        <f>K48+M48+O48+Q48+S48+U48+W48+Y48+AA48+AC48+AE48+AG48+AI48+AK48+AM48+AO48+AQ48+AS48+AU48+AW48+AY48+BA48+BC48+BE48+BG48+BI48+BK48+BM48+BO48+BQ48+BS48+BU48+BW48+BY48+CA48+CC48</f>
        <v>0</v>
      </c>
    </row>
    <row r="49" spans="1:83" ht="21.5" customHeight="1" x14ac:dyDescent="0.3">
      <c r="A49" s="91"/>
      <c r="B49" s="84"/>
      <c r="C49" s="115"/>
      <c r="D49" s="61"/>
      <c r="E49" s="116"/>
      <c r="F49" s="116"/>
      <c r="G49" s="116"/>
      <c r="H49" s="116"/>
      <c r="I49" s="102">
        <f t="shared" ref="I49:I57" si="38">G49*H49</f>
        <v>0</v>
      </c>
      <c r="J49" s="73"/>
      <c r="K49" s="7"/>
      <c r="L49" s="7"/>
      <c r="M49" s="7"/>
      <c r="N49" s="7"/>
      <c r="O49" s="7"/>
      <c r="P49" s="73"/>
      <c r="Q49" s="7"/>
      <c r="R49" s="7"/>
      <c r="S49" s="7"/>
      <c r="T49" s="7"/>
      <c r="U49" s="7"/>
      <c r="V49" s="73"/>
      <c r="W49" s="7"/>
      <c r="X49" s="7"/>
      <c r="Y49" s="7"/>
      <c r="Z49" s="7"/>
      <c r="AA49" s="7"/>
      <c r="AB49" s="73"/>
      <c r="AC49" s="7"/>
      <c r="AD49" s="7"/>
      <c r="AE49" s="7"/>
      <c r="AF49" s="7"/>
      <c r="AG49" s="7"/>
      <c r="AH49" s="73"/>
      <c r="AI49" s="5"/>
      <c r="AJ49" s="6"/>
      <c r="AK49" s="6"/>
      <c r="AL49" s="6"/>
      <c r="AM49" s="6"/>
      <c r="AN49" s="73"/>
      <c r="AO49" s="6"/>
      <c r="AP49" s="8"/>
      <c r="AQ49" s="8"/>
      <c r="AR49" s="8"/>
      <c r="AS49" s="8"/>
      <c r="AT49" s="73"/>
      <c r="AU49" s="8"/>
      <c r="AV49" s="8"/>
      <c r="AW49" s="8"/>
      <c r="AX49" s="8"/>
      <c r="AY49" s="8"/>
      <c r="AZ49" s="73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6"/>
      <c r="CD49" s="124">
        <f t="shared" ref="CD49:CD57" si="39">J49+L49+N49+P49+R49+T49+V49+X49+Z49+AB49+AD49+AF49+AH49+AJ49+AL49+AN49+AP49+AR49+AT49+AV49+AX49+AZ49+BB49+BD49+BF49+BH49+BJ49+BL49+BN49+BP49+BR49+BT49+BV49+BX49+BZ49+CB49</f>
        <v>0</v>
      </c>
      <c r="CE49" s="124">
        <f t="shared" ref="CE49:CE57" si="40">K49+M49+O49+Q49+S49+U49+W49+Y49+AA49+AC49+AE49+AG49+AI49+AK49+AM49+AO49+AQ49+AS49+AU49+AW49+AY49+BA49+BC49+BE49+BG49+BI49+BK49+BM49+BO49+BQ49+BS49+BU49+BW49+BY49+CA49+CC49</f>
        <v>0</v>
      </c>
    </row>
    <row r="50" spans="1:83" ht="21.5" customHeight="1" x14ac:dyDescent="0.3">
      <c r="A50" s="91"/>
      <c r="B50" s="84"/>
      <c r="C50" s="115"/>
      <c r="D50" s="61"/>
      <c r="E50" s="116"/>
      <c r="F50" s="116"/>
      <c r="G50" s="116"/>
      <c r="H50" s="116"/>
      <c r="I50" s="102">
        <f t="shared" si="38"/>
        <v>0</v>
      </c>
      <c r="J50" s="73"/>
      <c r="K50" s="7"/>
      <c r="L50" s="7"/>
      <c r="M50" s="7"/>
      <c r="N50" s="7"/>
      <c r="O50" s="7"/>
      <c r="P50" s="73"/>
      <c r="Q50" s="7"/>
      <c r="R50" s="7"/>
      <c r="S50" s="7"/>
      <c r="T50" s="7"/>
      <c r="U50" s="7"/>
      <c r="V50" s="73"/>
      <c r="W50" s="7"/>
      <c r="X50" s="7"/>
      <c r="Y50" s="7"/>
      <c r="Z50" s="7"/>
      <c r="AA50" s="7"/>
      <c r="AB50" s="73"/>
      <c r="AC50" s="7"/>
      <c r="AD50" s="7"/>
      <c r="AE50" s="7"/>
      <c r="AF50" s="7"/>
      <c r="AG50" s="7"/>
      <c r="AH50" s="73"/>
      <c r="AI50" s="5"/>
      <c r="AJ50" s="6"/>
      <c r="AK50" s="6"/>
      <c r="AL50" s="6"/>
      <c r="AM50" s="6"/>
      <c r="AN50" s="73"/>
      <c r="AO50" s="6"/>
      <c r="AP50" s="8"/>
      <c r="AQ50" s="8"/>
      <c r="AR50" s="8"/>
      <c r="AS50" s="8"/>
      <c r="AT50" s="73"/>
      <c r="AU50" s="8"/>
      <c r="AV50" s="8"/>
      <c r="AW50" s="8"/>
      <c r="AX50" s="8"/>
      <c r="AY50" s="8"/>
      <c r="AZ50" s="73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6"/>
      <c r="CD50" s="124">
        <f t="shared" si="39"/>
        <v>0</v>
      </c>
      <c r="CE50" s="124">
        <f t="shared" si="40"/>
        <v>0</v>
      </c>
    </row>
    <row r="51" spans="1:83" ht="21.5" customHeight="1" x14ac:dyDescent="0.3">
      <c r="A51" s="91"/>
      <c r="B51" s="84"/>
      <c r="C51" s="115"/>
      <c r="D51" s="61"/>
      <c r="E51" s="116"/>
      <c r="F51" s="116"/>
      <c r="G51" s="116"/>
      <c r="H51" s="116"/>
      <c r="I51" s="102">
        <f t="shared" si="38"/>
        <v>0</v>
      </c>
      <c r="J51" s="73"/>
      <c r="K51" s="7"/>
      <c r="L51" s="7"/>
      <c r="M51" s="7"/>
      <c r="N51" s="7"/>
      <c r="O51" s="7"/>
      <c r="P51" s="73"/>
      <c r="Q51" s="7"/>
      <c r="R51" s="7"/>
      <c r="S51" s="7"/>
      <c r="T51" s="7"/>
      <c r="U51" s="7"/>
      <c r="V51" s="73"/>
      <c r="W51" s="7"/>
      <c r="X51" s="7"/>
      <c r="Y51" s="7"/>
      <c r="Z51" s="7"/>
      <c r="AA51" s="7"/>
      <c r="AB51" s="73"/>
      <c r="AC51" s="7"/>
      <c r="AD51" s="7"/>
      <c r="AE51" s="7"/>
      <c r="AF51" s="7"/>
      <c r="AG51" s="7"/>
      <c r="AH51" s="73"/>
      <c r="AI51" s="5"/>
      <c r="AJ51" s="6"/>
      <c r="AK51" s="6"/>
      <c r="AL51" s="6"/>
      <c r="AM51" s="6"/>
      <c r="AN51" s="73"/>
      <c r="AO51" s="6"/>
      <c r="AP51" s="8"/>
      <c r="AQ51" s="8"/>
      <c r="AR51" s="8"/>
      <c r="AS51" s="8"/>
      <c r="AT51" s="73"/>
      <c r="AU51" s="8"/>
      <c r="AV51" s="8"/>
      <c r="AW51" s="8"/>
      <c r="AX51" s="8"/>
      <c r="AY51" s="8"/>
      <c r="AZ51" s="73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6"/>
      <c r="CD51" s="124">
        <f t="shared" si="39"/>
        <v>0</v>
      </c>
      <c r="CE51" s="124">
        <f t="shared" si="40"/>
        <v>0</v>
      </c>
    </row>
    <row r="52" spans="1:83" ht="21.5" customHeight="1" x14ac:dyDescent="0.3">
      <c r="A52" s="91"/>
      <c r="B52" s="84"/>
      <c r="C52" s="115"/>
      <c r="D52" s="61"/>
      <c r="E52" s="116"/>
      <c r="F52" s="116"/>
      <c r="G52" s="116"/>
      <c r="H52" s="116"/>
      <c r="I52" s="102">
        <f t="shared" si="38"/>
        <v>0</v>
      </c>
      <c r="J52" s="73"/>
      <c r="K52" s="7"/>
      <c r="L52" s="7"/>
      <c r="M52" s="7"/>
      <c r="N52" s="7"/>
      <c r="O52" s="7"/>
      <c r="P52" s="73"/>
      <c r="Q52" s="7"/>
      <c r="R52" s="7"/>
      <c r="S52" s="7"/>
      <c r="T52" s="7"/>
      <c r="U52" s="7"/>
      <c r="V52" s="73"/>
      <c r="W52" s="7"/>
      <c r="X52" s="7"/>
      <c r="Y52" s="7"/>
      <c r="Z52" s="7"/>
      <c r="AA52" s="7"/>
      <c r="AB52" s="73"/>
      <c r="AC52" s="7"/>
      <c r="AD52" s="7"/>
      <c r="AE52" s="7"/>
      <c r="AF52" s="7"/>
      <c r="AG52" s="7"/>
      <c r="AH52" s="73"/>
      <c r="AI52" s="5"/>
      <c r="AJ52" s="6"/>
      <c r="AK52" s="6"/>
      <c r="AL52" s="6"/>
      <c r="AM52" s="6"/>
      <c r="AN52" s="73"/>
      <c r="AO52" s="6"/>
      <c r="AP52" s="8"/>
      <c r="AQ52" s="8"/>
      <c r="AR52" s="8"/>
      <c r="AS52" s="8"/>
      <c r="AT52" s="73"/>
      <c r="AU52" s="8"/>
      <c r="AV52" s="8"/>
      <c r="AW52" s="8"/>
      <c r="AX52" s="8"/>
      <c r="AY52" s="8"/>
      <c r="AZ52" s="73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6"/>
      <c r="CD52" s="124">
        <f t="shared" si="39"/>
        <v>0</v>
      </c>
      <c r="CE52" s="124">
        <f t="shared" si="40"/>
        <v>0</v>
      </c>
    </row>
    <row r="53" spans="1:83" ht="21.5" customHeight="1" x14ac:dyDescent="0.3">
      <c r="A53" s="91"/>
      <c r="B53" s="84"/>
      <c r="C53" s="115"/>
      <c r="D53" s="116"/>
      <c r="E53" s="116"/>
      <c r="F53" s="116"/>
      <c r="G53" s="116"/>
      <c r="H53" s="116"/>
      <c r="I53" s="102">
        <f t="shared" si="38"/>
        <v>0</v>
      </c>
      <c r="J53" s="73"/>
      <c r="K53" s="7"/>
      <c r="L53" s="7"/>
      <c r="M53" s="7"/>
      <c r="N53" s="7"/>
      <c r="O53" s="7"/>
      <c r="P53" s="73">
        <f>$I$53/8</f>
        <v>0</v>
      </c>
      <c r="Q53" s="7"/>
      <c r="R53" s="7"/>
      <c r="S53" s="7"/>
      <c r="T53" s="7"/>
      <c r="U53" s="7"/>
      <c r="V53" s="73">
        <f>$I$53/8</f>
        <v>0</v>
      </c>
      <c r="W53" s="7"/>
      <c r="X53" s="7"/>
      <c r="Y53" s="7"/>
      <c r="Z53" s="7"/>
      <c r="AA53" s="7"/>
      <c r="AB53" s="73">
        <f>$I$53/8</f>
        <v>0</v>
      </c>
      <c r="AC53" s="7"/>
      <c r="AD53" s="7"/>
      <c r="AE53" s="7"/>
      <c r="AF53" s="7"/>
      <c r="AG53" s="7"/>
      <c r="AH53" s="73">
        <f>$I$53/8</f>
        <v>0</v>
      </c>
      <c r="AI53" s="5"/>
      <c r="AJ53" s="6"/>
      <c r="AK53" s="6"/>
      <c r="AL53" s="6"/>
      <c r="AM53" s="6"/>
      <c r="AN53" s="73">
        <f>$I$53/8</f>
        <v>0</v>
      </c>
      <c r="AO53" s="6"/>
      <c r="AP53" s="8"/>
      <c r="AQ53" s="8"/>
      <c r="AR53" s="8"/>
      <c r="AS53" s="8"/>
      <c r="AT53" s="73">
        <f>$I$53/8</f>
        <v>0</v>
      </c>
      <c r="AU53" s="8"/>
      <c r="AV53" s="8"/>
      <c r="AW53" s="8"/>
      <c r="AX53" s="8"/>
      <c r="AY53" s="8"/>
      <c r="AZ53" s="73">
        <f>$I$53/8</f>
        <v>0</v>
      </c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6"/>
      <c r="CD53" s="124">
        <f t="shared" si="39"/>
        <v>0</v>
      </c>
      <c r="CE53" s="124">
        <f t="shared" si="40"/>
        <v>0</v>
      </c>
    </row>
    <row r="54" spans="1:83" ht="21.5" customHeight="1" x14ac:dyDescent="0.3">
      <c r="A54" s="91"/>
      <c r="B54" s="84"/>
      <c r="C54" s="115"/>
      <c r="D54" s="116"/>
      <c r="E54" s="116"/>
      <c r="F54" s="116"/>
      <c r="G54" s="116"/>
      <c r="H54" s="116"/>
      <c r="I54" s="102">
        <f t="shared" si="38"/>
        <v>0</v>
      </c>
      <c r="J54" s="73"/>
      <c r="K54" s="7"/>
      <c r="L54" s="7"/>
      <c r="M54" s="7"/>
      <c r="N54" s="7"/>
      <c r="O54" s="7"/>
      <c r="P54" s="73"/>
      <c r="Q54" s="7"/>
      <c r="R54" s="7"/>
      <c r="S54" s="7"/>
      <c r="T54" s="7"/>
      <c r="U54" s="7"/>
      <c r="V54" s="73"/>
      <c r="W54" s="7"/>
      <c r="X54" s="7"/>
      <c r="Y54" s="7"/>
      <c r="Z54" s="7"/>
      <c r="AA54" s="7"/>
      <c r="AB54" s="73"/>
      <c r="AC54" s="7"/>
      <c r="AD54" s="7"/>
      <c r="AE54" s="7"/>
      <c r="AF54" s="7"/>
      <c r="AG54" s="7"/>
      <c r="AH54" s="73"/>
      <c r="AI54" s="5"/>
      <c r="AJ54" s="6"/>
      <c r="AK54" s="6"/>
      <c r="AL54" s="6"/>
      <c r="AM54" s="6"/>
      <c r="AN54" s="73"/>
      <c r="AO54" s="6"/>
      <c r="AP54" s="8"/>
      <c r="AQ54" s="8"/>
      <c r="AR54" s="8"/>
      <c r="AS54" s="8"/>
      <c r="AT54" s="73"/>
      <c r="AU54" s="8"/>
      <c r="AV54" s="8"/>
      <c r="AW54" s="8"/>
      <c r="AX54" s="8"/>
      <c r="AY54" s="8"/>
      <c r="AZ54" s="73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6"/>
      <c r="CD54" s="124">
        <f t="shared" si="39"/>
        <v>0</v>
      </c>
      <c r="CE54" s="124">
        <f t="shared" si="40"/>
        <v>0</v>
      </c>
    </row>
    <row r="55" spans="1:83" ht="21.5" customHeight="1" x14ac:dyDescent="0.3">
      <c r="A55" s="91"/>
      <c r="B55" s="84"/>
      <c r="C55" s="115"/>
      <c r="D55" s="61"/>
      <c r="E55" s="116"/>
      <c r="F55" s="116"/>
      <c r="G55" s="116"/>
      <c r="H55" s="116"/>
      <c r="I55" s="102">
        <f t="shared" si="38"/>
        <v>0</v>
      </c>
      <c r="J55" s="73"/>
      <c r="K55" s="7"/>
      <c r="L55" s="7"/>
      <c r="M55" s="7"/>
      <c r="N55" s="7"/>
      <c r="O55" s="7"/>
      <c r="P55" s="73">
        <f>$I$55/8</f>
        <v>0</v>
      </c>
      <c r="Q55" s="7"/>
      <c r="R55" s="7"/>
      <c r="S55" s="7"/>
      <c r="T55" s="7"/>
      <c r="U55" s="7"/>
      <c r="V55" s="73">
        <f>$I$55/8</f>
        <v>0</v>
      </c>
      <c r="W55" s="7"/>
      <c r="X55" s="7"/>
      <c r="Y55" s="7"/>
      <c r="Z55" s="7"/>
      <c r="AA55" s="7"/>
      <c r="AB55" s="73">
        <f>$I$55/8</f>
        <v>0</v>
      </c>
      <c r="AC55" s="7"/>
      <c r="AD55" s="7"/>
      <c r="AE55" s="7"/>
      <c r="AF55" s="7"/>
      <c r="AG55" s="7"/>
      <c r="AH55" s="73">
        <f>$I$55/8</f>
        <v>0</v>
      </c>
      <c r="AI55" s="5"/>
      <c r="AJ55" s="6"/>
      <c r="AK55" s="6"/>
      <c r="AL55" s="6"/>
      <c r="AM55" s="6"/>
      <c r="AN55" s="73">
        <f>$I$55/8</f>
        <v>0</v>
      </c>
      <c r="AO55" s="6"/>
      <c r="AP55" s="8"/>
      <c r="AQ55" s="8"/>
      <c r="AR55" s="8"/>
      <c r="AS55" s="8"/>
      <c r="AT55" s="73">
        <f>$I$55/8</f>
        <v>0</v>
      </c>
      <c r="AU55" s="8"/>
      <c r="AV55" s="8"/>
      <c r="AW55" s="8"/>
      <c r="AX55" s="8"/>
      <c r="AY55" s="8"/>
      <c r="AZ55" s="73">
        <f>$I$55/8</f>
        <v>0</v>
      </c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6"/>
      <c r="CD55" s="124">
        <f t="shared" si="39"/>
        <v>0</v>
      </c>
      <c r="CE55" s="124">
        <f t="shared" si="40"/>
        <v>0</v>
      </c>
    </row>
    <row r="56" spans="1:83" ht="21.5" customHeight="1" x14ac:dyDescent="0.3">
      <c r="A56" s="91"/>
      <c r="B56" s="84"/>
      <c r="C56" s="115"/>
      <c r="D56" s="116"/>
      <c r="E56" s="116"/>
      <c r="F56" s="116"/>
      <c r="G56" s="116"/>
      <c r="H56" s="116"/>
      <c r="I56" s="102">
        <f t="shared" si="38"/>
        <v>0</v>
      </c>
      <c r="J56" s="73"/>
      <c r="K56" s="7"/>
      <c r="L56" s="7"/>
      <c r="M56" s="7"/>
      <c r="N56" s="7"/>
      <c r="O56" s="7"/>
      <c r="P56" s="73">
        <f>$I$56/8</f>
        <v>0</v>
      </c>
      <c r="Q56" s="7"/>
      <c r="R56" s="7"/>
      <c r="S56" s="7"/>
      <c r="T56" s="7"/>
      <c r="U56" s="7"/>
      <c r="V56" s="73">
        <f>$I$56/8</f>
        <v>0</v>
      </c>
      <c r="W56" s="7"/>
      <c r="X56" s="7"/>
      <c r="Y56" s="7"/>
      <c r="Z56" s="7"/>
      <c r="AA56" s="7"/>
      <c r="AB56" s="73">
        <f>$I$56/8</f>
        <v>0</v>
      </c>
      <c r="AC56" s="7"/>
      <c r="AD56" s="7"/>
      <c r="AE56" s="7"/>
      <c r="AF56" s="7"/>
      <c r="AG56" s="7"/>
      <c r="AH56" s="73">
        <f>$I$56/8</f>
        <v>0</v>
      </c>
      <c r="AI56" s="5"/>
      <c r="AJ56" s="6"/>
      <c r="AK56" s="6"/>
      <c r="AL56" s="6"/>
      <c r="AM56" s="6"/>
      <c r="AN56" s="73">
        <f>$I$56/8</f>
        <v>0</v>
      </c>
      <c r="AO56" s="6"/>
      <c r="AP56" s="8"/>
      <c r="AQ56" s="8"/>
      <c r="AR56" s="8"/>
      <c r="AS56" s="8"/>
      <c r="AT56" s="73">
        <f>$I$56/8</f>
        <v>0</v>
      </c>
      <c r="AU56" s="8"/>
      <c r="AV56" s="8"/>
      <c r="AW56" s="8"/>
      <c r="AX56" s="8"/>
      <c r="AY56" s="8"/>
      <c r="AZ56" s="73">
        <f>$I$56/8</f>
        <v>0</v>
      </c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6"/>
      <c r="CD56" s="124">
        <f t="shared" si="39"/>
        <v>0</v>
      </c>
      <c r="CE56" s="124">
        <f t="shared" si="40"/>
        <v>0</v>
      </c>
    </row>
    <row r="57" spans="1:83" ht="21.5" customHeight="1" x14ac:dyDescent="0.3">
      <c r="A57" s="91"/>
      <c r="B57" s="84"/>
      <c r="C57" s="115"/>
      <c r="D57" s="61"/>
      <c r="E57" s="116"/>
      <c r="F57" s="116"/>
      <c r="G57" s="116"/>
      <c r="H57" s="116"/>
      <c r="I57" s="102">
        <f t="shared" si="38"/>
        <v>0</v>
      </c>
      <c r="J57" s="73"/>
      <c r="K57" s="7"/>
      <c r="L57" s="7"/>
      <c r="M57" s="7"/>
      <c r="N57" s="7"/>
      <c r="O57" s="7"/>
      <c r="P57" s="73">
        <f>$I$57/8</f>
        <v>0</v>
      </c>
      <c r="Q57" s="7"/>
      <c r="R57" s="7"/>
      <c r="S57" s="7"/>
      <c r="T57" s="7"/>
      <c r="U57" s="7"/>
      <c r="V57" s="73">
        <f>$I$57/8</f>
        <v>0</v>
      </c>
      <c r="W57" s="7"/>
      <c r="X57" s="7"/>
      <c r="Y57" s="7"/>
      <c r="Z57" s="7"/>
      <c r="AA57" s="7"/>
      <c r="AB57" s="73">
        <f>$I$57/8</f>
        <v>0</v>
      </c>
      <c r="AC57" s="7"/>
      <c r="AD57" s="7"/>
      <c r="AE57" s="7"/>
      <c r="AF57" s="7"/>
      <c r="AG57" s="7"/>
      <c r="AH57" s="73">
        <f>$I$57/8</f>
        <v>0</v>
      </c>
      <c r="AI57" s="5"/>
      <c r="AJ57" s="6"/>
      <c r="AK57" s="6"/>
      <c r="AL57" s="6"/>
      <c r="AM57" s="6"/>
      <c r="AN57" s="73">
        <f>$I$57/8</f>
        <v>0</v>
      </c>
      <c r="AO57" s="6"/>
      <c r="AP57" s="8"/>
      <c r="AQ57" s="8"/>
      <c r="AR57" s="8"/>
      <c r="AS57" s="8"/>
      <c r="AT57" s="73">
        <f>$I$57/8</f>
        <v>0</v>
      </c>
      <c r="AU57" s="8"/>
      <c r="AV57" s="8"/>
      <c r="AW57" s="8"/>
      <c r="AX57" s="8"/>
      <c r="AY57" s="8"/>
      <c r="AZ57" s="73">
        <f>$I$57/8</f>
        <v>0</v>
      </c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6"/>
      <c r="CD57" s="124">
        <f t="shared" si="39"/>
        <v>0</v>
      </c>
      <c r="CE57" s="124">
        <f t="shared" si="40"/>
        <v>0</v>
      </c>
    </row>
    <row r="58" spans="1:83" s="22" customFormat="1" ht="21.5" customHeight="1" x14ac:dyDescent="0.3">
      <c r="A58" s="86" t="s">
        <v>446</v>
      </c>
      <c r="B58" s="28"/>
      <c r="C58" s="59" t="s">
        <v>118</v>
      </c>
      <c r="D58" s="28"/>
      <c r="E58" s="29"/>
      <c r="F58" s="29"/>
      <c r="G58" s="29"/>
      <c r="H58" s="31"/>
      <c r="I58" s="98">
        <f>I59+I71</f>
        <v>0</v>
      </c>
      <c r="J58" s="98">
        <f t="shared" ref="J58:CC58" si="41">J59+J71</f>
        <v>0</v>
      </c>
      <c r="K58" s="98">
        <f t="shared" si="41"/>
        <v>0</v>
      </c>
      <c r="L58" s="98">
        <f t="shared" si="41"/>
        <v>0</v>
      </c>
      <c r="M58" s="98">
        <f t="shared" si="41"/>
        <v>0</v>
      </c>
      <c r="N58" s="98">
        <f t="shared" si="41"/>
        <v>0</v>
      </c>
      <c r="O58" s="98">
        <f t="shared" si="41"/>
        <v>0</v>
      </c>
      <c r="P58" s="98">
        <f t="shared" si="41"/>
        <v>0</v>
      </c>
      <c r="Q58" s="98">
        <f t="shared" si="41"/>
        <v>0</v>
      </c>
      <c r="R58" s="98">
        <f t="shared" si="41"/>
        <v>0</v>
      </c>
      <c r="S58" s="98">
        <f t="shared" si="41"/>
        <v>0</v>
      </c>
      <c r="T58" s="98">
        <f t="shared" si="41"/>
        <v>0</v>
      </c>
      <c r="U58" s="98">
        <f t="shared" si="41"/>
        <v>0</v>
      </c>
      <c r="V58" s="98">
        <f t="shared" si="41"/>
        <v>0</v>
      </c>
      <c r="W58" s="98">
        <f t="shared" si="41"/>
        <v>0</v>
      </c>
      <c r="X58" s="98">
        <f t="shared" si="41"/>
        <v>0</v>
      </c>
      <c r="Y58" s="98">
        <f t="shared" si="41"/>
        <v>0</v>
      </c>
      <c r="Z58" s="98">
        <f t="shared" si="41"/>
        <v>0</v>
      </c>
      <c r="AA58" s="98">
        <f t="shared" si="41"/>
        <v>0</v>
      </c>
      <c r="AB58" s="98">
        <f t="shared" si="41"/>
        <v>0</v>
      </c>
      <c r="AC58" s="98">
        <f t="shared" si="41"/>
        <v>0</v>
      </c>
      <c r="AD58" s="98">
        <f t="shared" si="41"/>
        <v>0</v>
      </c>
      <c r="AE58" s="98">
        <f t="shared" si="41"/>
        <v>0</v>
      </c>
      <c r="AF58" s="98">
        <f t="shared" si="41"/>
        <v>0</v>
      </c>
      <c r="AG58" s="98">
        <f t="shared" si="41"/>
        <v>0</v>
      </c>
      <c r="AH58" s="98">
        <f t="shared" si="41"/>
        <v>0</v>
      </c>
      <c r="AI58" s="98">
        <f t="shared" si="41"/>
        <v>0</v>
      </c>
      <c r="AJ58" s="98">
        <f t="shared" si="41"/>
        <v>0</v>
      </c>
      <c r="AK58" s="98">
        <f t="shared" si="41"/>
        <v>0</v>
      </c>
      <c r="AL58" s="98">
        <f t="shared" si="41"/>
        <v>0</v>
      </c>
      <c r="AM58" s="98">
        <f t="shared" si="41"/>
        <v>0</v>
      </c>
      <c r="AN58" s="98">
        <f t="shared" si="41"/>
        <v>0</v>
      </c>
      <c r="AO58" s="98">
        <f t="shared" si="41"/>
        <v>0</v>
      </c>
      <c r="AP58" s="98">
        <f t="shared" si="41"/>
        <v>0</v>
      </c>
      <c r="AQ58" s="98">
        <f t="shared" si="41"/>
        <v>0</v>
      </c>
      <c r="AR58" s="98">
        <f t="shared" si="41"/>
        <v>0</v>
      </c>
      <c r="AS58" s="98">
        <f t="shared" si="41"/>
        <v>0</v>
      </c>
      <c r="AT58" s="98">
        <f t="shared" si="41"/>
        <v>0</v>
      </c>
      <c r="AU58" s="98">
        <f t="shared" si="41"/>
        <v>0</v>
      </c>
      <c r="AV58" s="98">
        <f t="shared" si="41"/>
        <v>0</v>
      </c>
      <c r="AW58" s="98">
        <f t="shared" si="41"/>
        <v>0</v>
      </c>
      <c r="AX58" s="98">
        <f t="shared" si="41"/>
        <v>0</v>
      </c>
      <c r="AY58" s="98">
        <f t="shared" si="41"/>
        <v>0</v>
      </c>
      <c r="AZ58" s="98">
        <f t="shared" si="41"/>
        <v>0</v>
      </c>
      <c r="BA58" s="98">
        <f t="shared" si="41"/>
        <v>0</v>
      </c>
      <c r="BB58" s="98">
        <f t="shared" si="41"/>
        <v>0</v>
      </c>
      <c r="BC58" s="98">
        <f t="shared" si="41"/>
        <v>0</v>
      </c>
      <c r="BD58" s="98">
        <f t="shared" si="41"/>
        <v>0</v>
      </c>
      <c r="BE58" s="98">
        <f t="shared" si="41"/>
        <v>0</v>
      </c>
      <c r="BF58" s="98">
        <f t="shared" si="41"/>
        <v>0</v>
      </c>
      <c r="BG58" s="98">
        <f t="shared" si="41"/>
        <v>0</v>
      </c>
      <c r="BH58" s="98">
        <f t="shared" si="41"/>
        <v>0</v>
      </c>
      <c r="BI58" s="98">
        <f t="shared" si="41"/>
        <v>0</v>
      </c>
      <c r="BJ58" s="98">
        <f t="shared" si="41"/>
        <v>0</v>
      </c>
      <c r="BK58" s="98">
        <f t="shared" si="41"/>
        <v>0</v>
      </c>
      <c r="BL58" s="98">
        <f t="shared" si="41"/>
        <v>0</v>
      </c>
      <c r="BM58" s="98">
        <f t="shared" si="41"/>
        <v>0</v>
      </c>
      <c r="BN58" s="98">
        <f t="shared" si="41"/>
        <v>0</v>
      </c>
      <c r="BO58" s="98">
        <f t="shared" si="41"/>
        <v>0</v>
      </c>
      <c r="BP58" s="98">
        <f t="shared" si="41"/>
        <v>0</v>
      </c>
      <c r="BQ58" s="98">
        <f t="shared" si="41"/>
        <v>0</v>
      </c>
      <c r="BR58" s="98">
        <f t="shared" si="41"/>
        <v>0</v>
      </c>
      <c r="BS58" s="98">
        <f t="shared" si="41"/>
        <v>0</v>
      </c>
      <c r="BT58" s="98">
        <f t="shared" si="41"/>
        <v>0</v>
      </c>
      <c r="BU58" s="98">
        <f t="shared" si="41"/>
        <v>0</v>
      </c>
      <c r="BV58" s="98">
        <f t="shared" si="41"/>
        <v>0</v>
      </c>
      <c r="BW58" s="98">
        <f t="shared" si="41"/>
        <v>0</v>
      </c>
      <c r="BX58" s="98">
        <f t="shared" si="41"/>
        <v>0</v>
      </c>
      <c r="BY58" s="98">
        <f t="shared" si="41"/>
        <v>0</v>
      </c>
      <c r="BZ58" s="98">
        <f t="shared" si="41"/>
        <v>0</v>
      </c>
      <c r="CA58" s="98">
        <f t="shared" si="41"/>
        <v>0</v>
      </c>
      <c r="CB58" s="98">
        <f t="shared" si="41"/>
        <v>0</v>
      </c>
      <c r="CC58" s="98">
        <f t="shared" si="41"/>
        <v>0</v>
      </c>
      <c r="CD58" s="124">
        <f t="shared" ref="CD58" si="42">CD59+CD71</f>
        <v>0</v>
      </c>
      <c r="CE58" s="124">
        <f t="shared" ref="CE58" si="43">CE59+CE71</f>
        <v>0</v>
      </c>
    </row>
    <row r="59" spans="1:83" s="22" customFormat="1" ht="21.5" customHeight="1" x14ac:dyDescent="0.3">
      <c r="A59" s="87" t="s">
        <v>447</v>
      </c>
      <c r="B59" s="82"/>
      <c r="C59" s="60" t="s">
        <v>119</v>
      </c>
      <c r="D59" s="30"/>
      <c r="E59" s="29"/>
      <c r="F59" s="29"/>
      <c r="G59" s="29"/>
      <c r="H59" s="31"/>
      <c r="I59" s="98">
        <f>I60</f>
        <v>0</v>
      </c>
      <c r="J59" s="98">
        <f t="shared" ref="J59:CC59" si="44">J60</f>
        <v>0</v>
      </c>
      <c r="K59" s="98">
        <f t="shared" si="44"/>
        <v>0</v>
      </c>
      <c r="L59" s="98">
        <f t="shared" si="44"/>
        <v>0</v>
      </c>
      <c r="M59" s="98">
        <f t="shared" si="44"/>
        <v>0</v>
      </c>
      <c r="N59" s="98">
        <f t="shared" si="44"/>
        <v>0</v>
      </c>
      <c r="O59" s="98">
        <f t="shared" si="44"/>
        <v>0</v>
      </c>
      <c r="P59" s="98">
        <f t="shared" si="44"/>
        <v>0</v>
      </c>
      <c r="Q59" s="98">
        <f t="shared" si="44"/>
        <v>0</v>
      </c>
      <c r="R59" s="98">
        <f t="shared" si="44"/>
        <v>0</v>
      </c>
      <c r="S59" s="98">
        <f t="shared" si="44"/>
        <v>0</v>
      </c>
      <c r="T59" s="98">
        <f t="shared" si="44"/>
        <v>0</v>
      </c>
      <c r="U59" s="98">
        <f t="shared" si="44"/>
        <v>0</v>
      </c>
      <c r="V59" s="98">
        <f t="shared" si="44"/>
        <v>0</v>
      </c>
      <c r="W59" s="98">
        <f t="shared" si="44"/>
        <v>0</v>
      </c>
      <c r="X59" s="98">
        <f t="shared" si="44"/>
        <v>0</v>
      </c>
      <c r="Y59" s="98">
        <f t="shared" si="44"/>
        <v>0</v>
      </c>
      <c r="Z59" s="98">
        <f t="shared" si="44"/>
        <v>0</v>
      </c>
      <c r="AA59" s="98">
        <f t="shared" si="44"/>
        <v>0</v>
      </c>
      <c r="AB59" s="98">
        <f t="shared" si="44"/>
        <v>0</v>
      </c>
      <c r="AC59" s="98">
        <f t="shared" si="44"/>
        <v>0</v>
      </c>
      <c r="AD59" s="98">
        <f t="shared" si="44"/>
        <v>0</v>
      </c>
      <c r="AE59" s="98">
        <f t="shared" si="44"/>
        <v>0</v>
      </c>
      <c r="AF59" s="98">
        <f t="shared" si="44"/>
        <v>0</v>
      </c>
      <c r="AG59" s="98">
        <f t="shared" si="44"/>
        <v>0</v>
      </c>
      <c r="AH59" s="98">
        <f t="shared" si="44"/>
        <v>0</v>
      </c>
      <c r="AI59" s="98">
        <f t="shared" si="44"/>
        <v>0</v>
      </c>
      <c r="AJ59" s="98">
        <f t="shared" si="44"/>
        <v>0</v>
      </c>
      <c r="AK59" s="98">
        <f t="shared" si="44"/>
        <v>0</v>
      </c>
      <c r="AL59" s="98">
        <f t="shared" si="44"/>
        <v>0</v>
      </c>
      <c r="AM59" s="98">
        <f t="shared" si="44"/>
        <v>0</v>
      </c>
      <c r="AN59" s="98">
        <f t="shared" si="44"/>
        <v>0</v>
      </c>
      <c r="AO59" s="98">
        <f t="shared" si="44"/>
        <v>0</v>
      </c>
      <c r="AP59" s="98">
        <f t="shared" si="44"/>
        <v>0</v>
      </c>
      <c r="AQ59" s="98">
        <f t="shared" si="44"/>
        <v>0</v>
      </c>
      <c r="AR59" s="98">
        <f t="shared" si="44"/>
        <v>0</v>
      </c>
      <c r="AS59" s="98">
        <f t="shared" si="44"/>
        <v>0</v>
      </c>
      <c r="AT59" s="98">
        <f t="shared" si="44"/>
        <v>0</v>
      </c>
      <c r="AU59" s="98">
        <f t="shared" si="44"/>
        <v>0</v>
      </c>
      <c r="AV59" s="98">
        <f t="shared" si="44"/>
        <v>0</v>
      </c>
      <c r="AW59" s="98">
        <f t="shared" si="44"/>
        <v>0</v>
      </c>
      <c r="AX59" s="98">
        <f t="shared" si="44"/>
        <v>0</v>
      </c>
      <c r="AY59" s="98">
        <f t="shared" si="44"/>
        <v>0</v>
      </c>
      <c r="AZ59" s="98">
        <f t="shared" si="44"/>
        <v>0</v>
      </c>
      <c r="BA59" s="98">
        <f t="shared" si="44"/>
        <v>0</v>
      </c>
      <c r="BB59" s="98">
        <f t="shared" si="44"/>
        <v>0</v>
      </c>
      <c r="BC59" s="98">
        <f t="shared" si="44"/>
        <v>0</v>
      </c>
      <c r="BD59" s="98">
        <f t="shared" si="44"/>
        <v>0</v>
      </c>
      <c r="BE59" s="98">
        <f t="shared" si="44"/>
        <v>0</v>
      </c>
      <c r="BF59" s="98">
        <f t="shared" si="44"/>
        <v>0</v>
      </c>
      <c r="BG59" s="98">
        <f t="shared" si="44"/>
        <v>0</v>
      </c>
      <c r="BH59" s="98">
        <f t="shared" si="44"/>
        <v>0</v>
      </c>
      <c r="BI59" s="98">
        <f t="shared" si="44"/>
        <v>0</v>
      </c>
      <c r="BJ59" s="98">
        <f t="shared" si="44"/>
        <v>0</v>
      </c>
      <c r="BK59" s="98">
        <f t="shared" si="44"/>
        <v>0</v>
      </c>
      <c r="BL59" s="98">
        <f t="shared" si="44"/>
        <v>0</v>
      </c>
      <c r="BM59" s="98">
        <f t="shared" si="44"/>
        <v>0</v>
      </c>
      <c r="BN59" s="98">
        <f t="shared" si="44"/>
        <v>0</v>
      </c>
      <c r="BO59" s="98">
        <f t="shared" si="44"/>
        <v>0</v>
      </c>
      <c r="BP59" s="98">
        <f t="shared" si="44"/>
        <v>0</v>
      </c>
      <c r="BQ59" s="98">
        <f t="shared" si="44"/>
        <v>0</v>
      </c>
      <c r="BR59" s="98">
        <f t="shared" si="44"/>
        <v>0</v>
      </c>
      <c r="BS59" s="98">
        <f t="shared" si="44"/>
        <v>0</v>
      </c>
      <c r="BT59" s="98">
        <f t="shared" si="44"/>
        <v>0</v>
      </c>
      <c r="BU59" s="98">
        <f t="shared" si="44"/>
        <v>0</v>
      </c>
      <c r="BV59" s="98">
        <f t="shared" si="44"/>
        <v>0</v>
      </c>
      <c r="BW59" s="98">
        <f t="shared" si="44"/>
        <v>0</v>
      </c>
      <c r="BX59" s="98">
        <f t="shared" si="44"/>
        <v>0</v>
      </c>
      <c r="BY59" s="98">
        <f t="shared" si="44"/>
        <v>0</v>
      </c>
      <c r="BZ59" s="98">
        <f t="shared" si="44"/>
        <v>0</v>
      </c>
      <c r="CA59" s="98">
        <f t="shared" si="44"/>
        <v>0</v>
      </c>
      <c r="CB59" s="98">
        <f t="shared" si="44"/>
        <v>0</v>
      </c>
      <c r="CC59" s="98">
        <f t="shared" si="44"/>
        <v>0</v>
      </c>
      <c r="CD59" s="124">
        <f t="shared" ref="CD59" si="45">CD60</f>
        <v>0</v>
      </c>
      <c r="CE59" s="124">
        <f t="shared" ref="CE59" si="46">CE60</f>
        <v>0</v>
      </c>
    </row>
    <row r="60" spans="1:83" s="22" customFormat="1" ht="21.5" customHeight="1" x14ac:dyDescent="0.3">
      <c r="A60" s="88" t="s">
        <v>448</v>
      </c>
      <c r="B60" s="83"/>
      <c r="C60" s="58" t="s">
        <v>120</v>
      </c>
      <c r="D60" s="32"/>
      <c r="E60" s="33"/>
      <c r="F60" s="33"/>
      <c r="G60" s="33"/>
      <c r="H60" s="34"/>
      <c r="I60" s="101">
        <f>SUM(I61:I70)</f>
        <v>0</v>
      </c>
      <c r="J60" s="101">
        <f t="shared" ref="J60:CC60" si="47">SUM(J61:J70)</f>
        <v>0</v>
      </c>
      <c r="K60" s="101">
        <f t="shared" si="47"/>
        <v>0</v>
      </c>
      <c r="L60" s="101">
        <f t="shared" si="47"/>
        <v>0</v>
      </c>
      <c r="M60" s="101">
        <f t="shared" si="47"/>
        <v>0</v>
      </c>
      <c r="N60" s="101">
        <f t="shared" si="47"/>
        <v>0</v>
      </c>
      <c r="O60" s="101">
        <f t="shared" si="47"/>
        <v>0</v>
      </c>
      <c r="P60" s="101">
        <f t="shared" si="47"/>
        <v>0</v>
      </c>
      <c r="Q60" s="101">
        <f t="shared" si="47"/>
        <v>0</v>
      </c>
      <c r="R60" s="101">
        <f t="shared" si="47"/>
        <v>0</v>
      </c>
      <c r="S60" s="101">
        <f t="shared" si="47"/>
        <v>0</v>
      </c>
      <c r="T60" s="101">
        <f t="shared" si="47"/>
        <v>0</v>
      </c>
      <c r="U60" s="101">
        <f t="shared" si="47"/>
        <v>0</v>
      </c>
      <c r="V60" s="101">
        <f t="shared" si="47"/>
        <v>0</v>
      </c>
      <c r="W60" s="101">
        <f t="shared" si="47"/>
        <v>0</v>
      </c>
      <c r="X60" s="101">
        <f t="shared" si="47"/>
        <v>0</v>
      </c>
      <c r="Y60" s="101">
        <f t="shared" si="47"/>
        <v>0</v>
      </c>
      <c r="Z60" s="101">
        <f t="shared" si="47"/>
        <v>0</v>
      </c>
      <c r="AA60" s="101">
        <f t="shared" si="47"/>
        <v>0</v>
      </c>
      <c r="AB60" s="101">
        <f t="shared" si="47"/>
        <v>0</v>
      </c>
      <c r="AC60" s="101">
        <f t="shared" si="47"/>
        <v>0</v>
      </c>
      <c r="AD60" s="101">
        <f t="shared" si="47"/>
        <v>0</v>
      </c>
      <c r="AE60" s="101">
        <f t="shared" si="47"/>
        <v>0</v>
      </c>
      <c r="AF60" s="101">
        <f t="shared" si="47"/>
        <v>0</v>
      </c>
      <c r="AG60" s="101">
        <f t="shared" si="47"/>
        <v>0</v>
      </c>
      <c r="AH60" s="101">
        <f t="shared" si="47"/>
        <v>0</v>
      </c>
      <c r="AI60" s="101">
        <f t="shared" si="47"/>
        <v>0</v>
      </c>
      <c r="AJ60" s="101">
        <f t="shared" si="47"/>
        <v>0</v>
      </c>
      <c r="AK60" s="101">
        <f t="shared" si="47"/>
        <v>0</v>
      </c>
      <c r="AL60" s="101">
        <f t="shared" si="47"/>
        <v>0</v>
      </c>
      <c r="AM60" s="101">
        <f t="shared" si="47"/>
        <v>0</v>
      </c>
      <c r="AN60" s="101">
        <f t="shared" si="47"/>
        <v>0</v>
      </c>
      <c r="AO60" s="101">
        <f t="shared" si="47"/>
        <v>0</v>
      </c>
      <c r="AP60" s="101">
        <f t="shared" si="47"/>
        <v>0</v>
      </c>
      <c r="AQ60" s="101">
        <f t="shared" si="47"/>
        <v>0</v>
      </c>
      <c r="AR60" s="101">
        <f t="shared" si="47"/>
        <v>0</v>
      </c>
      <c r="AS60" s="101">
        <f t="shared" si="47"/>
        <v>0</v>
      </c>
      <c r="AT60" s="101">
        <f t="shared" si="47"/>
        <v>0</v>
      </c>
      <c r="AU60" s="101">
        <f t="shared" si="47"/>
        <v>0</v>
      </c>
      <c r="AV60" s="101">
        <f t="shared" si="47"/>
        <v>0</v>
      </c>
      <c r="AW60" s="101">
        <f t="shared" si="47"/>
        <v>0</v>
      </c>
      <c r="AX60" s="101">
        <f t="shared" si="47"/>
        <v>0</v>
      </c>
      <c r="AY60" s="101">
        <f t="shared" si="47"/>
        <v>0</v>
      </c>
      <c r="AZ60" s="101">
        <f t="shared" si="47"/>
        <v>0</v>
      </c>
      <c r="BA60" s="101">
        <f t="shared" si="47"/>
        <v>0</v>
      </c>
      <c r="BB60" s="101">
        <f t="shared" si="47"/>
        <v>0</v>
      </c>
      <c r="BC60" s="101">
        <f t="shared" si="47"/>
        <v>0</v>
      </c>
      <c r="BD60" s="101">
        <f t="shared" si="47"/>
        <v>0</v>
      </c>
      <c r="BE60" s="101">
        <f t="shared" si="47"/>
        <v>0</v>
      </c>
      <c r="BF60" s="101">
        <f t="shared" si="47"/>
        <v>0</v>
      </c>
      <c r="BG60" s="101">
        <f t="shared" si="47"/>
        <v>0</v>
      </c>
      <c r="BH60" s="101">
        <f t="shared" si="47"/>
        <v>0</v>
      </c>
      <c r="BI60" s="101">
        <f t="shared" si="47"/>
        <v>0</v>
      </c>
      <c r="BJ60" s="101">
        <f t="shared" si="47"/>
        <v>0</v>
      </c>
      <c r="BK60" s="101">
        <f t="shared" si="47"/>
        <v>0</v>
      </c>
      <c r="BL60" s="101">
        <f t="shared" si="47"/>
        <v>0</v>
      </c>
      <c r="BM60" s="101">
        <f t="shared" si="47"/>
        <v>0</v>
      </c>
      <c r="BN60" s="101">
        <f t="shared" si="47"/>
        <v>0</v>
      </c>
      <c r="BO60" s="101">
        <f t="shared" si="47"/>
        <v>0</v>
      </c>
      <c r="BP60" s="101">
        <f t="shared" si="47"/>
        <v>0</v>
      </c>
      <c r="BQ60" s="101">
        <f t="shared" si="47"/>
        <v>0</v>
      </c>
      <c r="BR60" s="101">
        <f t="shared" si="47"/>
        <v>0</v>
      </c>
      <c r="BS60" s="101">
        <f t="shared" si="47"/>
        <v>0</v>
      </c>
      <c r="BT60" s="101">
        <f t="shared" si="47"/>
        <v>0</v>
      </c>
      <c r="BU60" s="101">
        <f t="shared" si="47"/>
        <v>0</v>
      </c>
      <c r="BV60" s="101">
        <f t="shared" si="47"/>
        <v>0</v>
      </c>
      <c r="BW60" s="101">
        <f t="shared" si="47"/>
        <v>0</v>
      </c>
      <c r="BX60" s="101">
        <f t="shared" si="47"/>
        <v>0</v>
      </c>
      <c r="BY60" s="101">
        <f t="shared" si="47"/>
        <v>0</v>
      </c>
      <c r="BZ60" s="101">
        <f t="shared" si="47"/>
        <v>0</v>
      </c>
      <c r="CA60" s="101">
        <f t="shared" si="47"/>
        <v>0</v>
      </c>
      <c r="CB60" s="101">
        <f t="shared" si="47"/>
        <v>0</v>
      </c>
      <c r="CC60" s="101">
        <f t="shared" si="47"/>
        <v>0</v>
      </c>
      <c r="CD60" s="124">
        <f t="shared" ref="CD60" si="48">SUM(CD61:CD70)</f>
        <v>0</v>
      </c>
      <c r="CE60" s="124">
        <f t="shared" ref="CE60" si="49">SUM(CE61:CE70)</f>
        <v>0</v>
      </c>
    </row>
    <row r="61" spans="1:83" ht="21.5" customHeight="1" x14ac:dyDescent="0.3">
      <c r="A61" s="91"/>
      <c r="B61" s="84"/>
      <c r="C61" s="115"/>
      <c r="D61" s="61"/>
      <c r="E61" s="116"/>
      <c r="F61" s="116"/>
      <c r="G61" s="116"/>
      <c r="H61" s="116"/>
      <c r="I61" s="103">
        <f t="shared" ref="I61:I70" si="50">G61*H61</f>
        <v>0</v>
      </c>
      <c r="J61" s="73">
        <f>$I$61/2</f>
        <v>0</v>
      </c>
      <c r="K61" s="7"/>
      <c r="L61" s="7"/>
      <c r="M61" s="7"/>
      <c r="N61" s="7"/>
      <c r="O61" s="7"/>
      <c r="P61" s="7"/>
      <c r="Q61" s="7"/>
      <c r="R61" s="7"/>
      <c r="S61" s="7"/>
      <c r="T61" s="73"/>
      <c r="U61" s="7"/>
      <c r="V61" s="73">
        <f>$I$61/2</f>
        <v>0</v>
      </c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5"/>
      <c r="AI61" s="5"/>
      <c r="AJ61" s="6"/>
      <c r="AK61" s="6"/>
      <c r="AL61" s="6"/>
      <c r="AM61" s="6"/>
      <c r="AN61" s="6"/>
      <c r="AO61" s="6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6"/>
      <c r="CD61" s="124">
        <f>J61+L61+N61+P61+R61+T61+V61+X61+Z61+AB61+AD61+AF61+AH61+AJ61+AL61+AN61+AP61+AR61+AT61+AV61+AX61+AZ61+BB61+BD61+BF61+BH61+BJ61+BL61+BN61+BP61+BR61+BT61+BV61+BX61+BZ61+CB61</f>
        <v>0</v>
      </c>
      <c r="CE61" s="124">
        <f>K61+M61+O61+Q61+S61+U61+W61+Y61+AA61+AC61+AE61+AG61+AI61+AK61+AM61+AO61+AQ61+AS61+AU61+AW61+AY61+BA61+BC61+BE61+BG61+BI61+BK61+BM61+BO61+BQ61+BS61+BU61+BW61+BY61+CA61+CC61</f>
        <v>0</v>
      </c>
    </row>
    <row r="62" spans="1:83" ht="21.5" customHeight="1" x14ac:dyDescent="0.3">
      <c r="A62" s="91"/>
      <c r="B62" s="84"/>
      <c r="C62" s="115"/>
      <c r="D62" s="61"/>
      <c r="E62" s="116"/>
      <c r="F62" s="116"/>
      <c r="G62" s="116"/>
      <c r="H62" s="116"/>
      <c r="I62" s="103">
        <f t="shared" si="50"/>
        <v>0</v>
      </c>
      <c r="J62" s="73"/>
      <c r="K62" s="7"/>
      <c r="L62" s="7"/>
      <c r="M62" s="7"/>
      <c r="N62" s="7"/>
      <c r="O62" s="7"/>
      <c r="P62" s="7"/>
      <c r="Q62" s="7"/>
      <c r="R62" s="7"/>
      <c r="S62" s="7"/>
      <c r="T62" s="73"/>
      <c r="U62" s="7"/>
      <c r="V62" s="73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5"/>
      <c r="AI62" s="5"/>
      <c r="AJ62" s="6"/>
      <c r="AK62" s="6"/>
      <c r="AL62" s="6"/>
      <c r="AM62" s="6"/>
      <c r="AN62" s="6"/>
      <c r="AO62" s="6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6"/>
      <c r="CD62" s="124">
        <f t="shared" ref="CD62:CD70" si="51">J62+L62+N62+P62+R62+T62+V62+X62+Z62+AB62+AD62+AF62+AH62+AJ62+AL62+AN62+AP62+AR62+AT62+AV62+AX62+AZ62+BB62+BD62+BF62+BH62+BJ62+BL62+BN62+BP62+BR62+BT62+BV62+BX62+BZ62+CB62</f>
        <v>0</v>
      </c>
      <c r="CE62" s="124">
        <f t="shared" ref="CE62:CE70" si="52">K62+M62+O62+Q62+S62+U62+W62+Y62+AA62+AC62+AE62+AG62+AI62+AK62+AM62+AO62+AQ62+AS62+AU62+AW62+AY62+BA62+BC62+BE62+BG62+BI62+BK62+BM62+BO62+BQ62+BS62+BU62+BW62+BY62+CA62+CC62</f>
        <v>0</v>
      </c>
    </row>
    <row r="63" spans="1:83" ht="21.5" customHeight="1" x14ac:dyDescent="0.3">
      <c r="A63" s="91"/>
      <c r="B63" s="84"/>
      <c r="C63" s="115"/>
      <c r="D63" s="61"/>
      <c r="E63" s="116"/>
      <c r="F63" s="116"/>
      <c r="G63" s="116"/>
      <c r="H63" s="116"/>
      <c r="I63" s="103">
        <f t="shared" si="50"/>
        <v>0</v>
      </c>
      <c r="J63" s="73"/>
      <c r="K63" s="7"/>
      <c r="L63" s="7"/>
      <c r="M63" s="7"/>
      <c r="N63" s="7"/>
      <c r="O63" s="7"/>
      <c r="P63" s="7"/>
      <c r="Q63" s="7"/>
      <c r="R63" s="7"/>
      <c r="S63" s="7"/>
      <c r="T63" s="73"/>
      <c r="U63" s="7"/>
      <c r="V63" s="73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5"/>
      <c r="AI63" s="5"/>
      <c r="AJ63" s="6"/>
      <c r="AK63" s="6"/>
      <c r="AL63" s="6"/>
      <c r="AM63" s="6"/>
      <c r="AN63" s="6"/>
      <c r="AO63" s="6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6"/>
      <c r="CD63" s="124">
        <f t="shared" si="51"/>
        <v>0</v>
      </c>
      <c r="CE63" s="124">
        <f t="shared" si="52"/>
        <v>0</v>
      </c>
    </row>
    <row r="64" spans="1:83" ht="21.5" customHeight="1" x14ac:dyDescent="0.3">
      <c r="A64" s="91"/>
      <c r="B64" s="84"/>
      <c r="C64" s="115"/>
      <c r="D64" s="61"/>
      <c r="E64" s="116"/>
      <c r="F64" s="116"/>
      <c r="G64" s="116"/>
      <c r="H64" s="116"/>
      <c r="I64" s="103">
        <f t="shared" si="50"/>
        <v>0</v>
      </c>
      <c r="J64" s="73"/>
      <c r="K64" s="7"/>
      <c r="L64" s="7"/>
      <c r="M64" s="7"/>
      <c r="N64" s="7"/>
      <c r="O64" s="7"/>
      <c r="P64" s="7"/>
      <c r="Q64" s="7"/>
      <c r="R64" s="7"/>
      <c r="S64" s="7"/>
      <c r="T64" s="73"/>
      <c r="U64" s="7"/>
      <c r="V64" s="73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5"/>
      <c r="AI64" s="5"/>
      <c r="AJ64" s="6"/>
      <c r="AK64" s="6"/>
      <c r="AL64" s="6"/>
      <c r="AM64" s="6"/>
      <c r="AN64" s="6"/>
      <c r="AO64" s="6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6"/>
      <c r="CD64" s="124">
        <f t="shared" si="51"/>
        <v>0</v>
      </c>
      <c r="CE64" s="124">
        <f t="shared" si="52"/>
        <v>0</v>
      </c>
    </row>
    <row r="65" spans="1:83" ht="21.5" customHeight="1" x14ac:dyDescent="0.3">
      <c r="A65" s="91"/>
      <c r="B65" s="84"/>
      <c r="C65" s="115"/>
      <c r="D65" s="61"/>
      <c r="E65" s="116"/>
      <c r="F65" s="116"/>
      <c r="G65" s="116"/>
      <c r="H65" s="116"/>
      <c r="I65" s="103">
        <f t="shared" si="50"/>
        <v>0</v>
      </c>
      <c r="J65" s="73"/>
      <c r="K65" s="7"/>
      <c r="L65" s="7"/>
      <c r="M65" s="7"/>
      <c r="N65" s="7"/>
      <c r="O65" s="7"/>
      <c r="P65" s="7"/>
      <c r="Q65" s="7"/>
      <c r="R65" s="7"/>
      <c r="S65" s="7"/>
      <c r="T65" s="73"/>
      <c r="U65" s="7"/>
      <c r="V65" s="73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5"/>
      <c r="AI65" s="5"/>
      <c r="AJ65" s="6"/>
      <c r="AK65" s="6"/>
      <c r="AL65" s="6"/>
      <c r="AM65" s="6"/>
      <c r="AN65" s="6"/>
      <c r="AO65" s="6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6"/>
      <c r="CD65" s="124">
        <f t="shared" si="51"/>
        <v>0</v>
      </c>
      <c r="CE65" s="124">
        <f t="shared" si="52"/>
        <v>0</v>
      </c>
    </row>
    <row r="66" spans="1:83" ht="21.5" customHeight="1" x14ac:dyDescent="0.3">
      <c r="A66" s="91"/>
      <c r="B66" s="84"/>
      <c r="C66" s="115"/>
      <c r="D66" s="61"/>
      <c r="E66" s="116"/>
      <c r="F66" s="116"/>
      <c r="G66" s="116"/>
      <c r="H66" s="116"/>
      <c r="I66" s="103">
        <f t="shared" si="50"/>
        <v>0</v>
      </c>
      <c r="J66" s="73"/>
      <c r="K66" s="7"/>
      <c r="L66" s="7"/>
      <c r="M66" s="7"/>
      <c r="N66" s="7"/>
      <c r="O66" s="7"/>
      <c r="P66" s="7"/>
      <c r="Q66" s="7"/>
      <c r="R66" s="7"/>
      <c r="S66" s="7"/>
      <c r="T66" s="73"/>
      <c r="U66" s="7"/>
      <c r="V66" s="73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5"/>
      <c r="AI66" s="5"/>
      <c r="AJ66" s="6"/>
      <c r="AK66" s="6"/>
      <c r="AL66" s="6"/>
      <c r="AM66" s="6"/>
      <c r="AN66" s="6"/>
      <c r="AO66" s="6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6"/>
      <c r="CD66" s="124">
        <f t="shared" si="51"/>
        <v>0</v>
      </c>
      <c r="CE66" s="124">
        <f t="shared" si="52"/>
        <v>0</v>
      </c>
    </row>
    <row r="67" spans="1:83" ht="21.5" customHeight="1" x14ac:dyDescent="0.3">
      <c r="A67" s="91"/>
      <c r="B67" s="84"/>
      <c r="C67" s="115"/>
      <c r="D67" s="116"/>
      <c r="E67" s="116"/>
      <c r="F67" s="116"/>
      <c r="G67" s="116"/>
      <c r="H67" s="116"/>
      <c r="I67" s="103">
        <f t="shared" si="50"/>
        <v>0</v>
      </c>
      <c r="J67" s="73">
        <f>I67</f>
        <v>0</v>
      </c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5"/>
      <c r="AI67" s="5"/>
      <c r="AJ67" s="6"/>
      <c r="AK67" s="6"/>
      <c r="AL67" s="6"/>
      <c r="AM67" s="6"/>
      <c r="AN67" s="6"/>
      <c r="AO67" s="6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6"/>
      <c r="CD67" s="124">
        <f t="shared" si="51"/>
        <v>0</v>
      </c>
      <c r="CE67" s="124">
        <f t="shared" si="52"/>
        <v>0</v>
      </c>
    </row>
    <row r="68" spans="1:83" ht="21.5" customHeight="1" x14ac:dyDescent="0.3">
      <c r="A68" s="91"/>
      <c r="B68" s="84"/>
      <c r="C68" s="115"/>
      <c r="D68" s="116"/>
      <c r="E68" s="116"/>
      <c r="F68" s="116"/>
      <c r="G68" s="116"/>
      <c r="H68" s="116"/>
      <c r="I68" s="103">
        <f t="shared" si="50"/>
        <v>0</v>
      </c>
      <c r="J68" s="73">
        <f>I68</f>
        <v>0</v>
      </c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5"/>
      <c r="AI68" s="5"/>
      <c r="AJ68" s="6"/>
      <c r="AK68" s="6"/>
      <c r="AL68" s="6"/>
      <c r="AM68" s="6"/>
      <c r="AN68" s="6"/>
      <c r="AO68" s="6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6"/>
      <c r="CD68" s="124">
        <f t="shared" si="51"/>
        <v>0</v>
      </c>
      <c r="CE68" s="124">
        <f t="shared" si="52"/>
        <v>0</v>
      </c>
    </row>
    <row r="69" spans="1:83" ht="21.5" customHeight="1" x14ac:dyDescent="0.3">
      <c r="A69" s="91"/>
      <c r="B69" s="84"/>
      <c r="C69" s="115"/>
      <c r="D69" s="116"/>
      <c r="E69" s="116"/>
      <c r="F69" s="116"/>
      <c r="G69" s="116"/>
      <c r="H69" s="116"/>
      <c r="I69" s="103">
        <f t="shared" si="50"/>
        <v>0</v>
      </c>
      <c r="J69" s="73">
        <f>I69</f>
        <v>0</v>
      </c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5"/>
      <c r="AI69" s="5"/>
      <c r="AJ69" s="6"/>
      <c r="AK69" s="6"/>
      <c r="AL69" s="6"/>
      <c r="AM69" s="6"/>
      <c r="AN69" s="6"/>
      <c r="AO69" s="6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6"/>
      <c r="CD69" s="124">
        <f t="shared" si="51"/>
        <v>0</v>
      </c>
      <c r="CE69" s="124">
        <f t="shared" si="52"/>
        <v>0</v>
      </c>
    </row>
    <row r="70" spans="1:83" ht="21.5" customHeight="1" x14ac:dyDescent="0.3">
      <c r="A70" s="91"/>
      <c r="B70" s="84"/>
      <c r="C70" s="115"/>
      <c r="D70" s="116"/>
      <c r="E70" s="116"/>
      <c r="F70" s="116"/>
      <c r="G70" s="116"/>
      <c r="H70" s="116"/>
      <c r="I70" s="103">
        <f t="shared" si="50"/>
        <v>0</v>
      </c>
      <c r="J70" s="73">
        <f>I70</f>
        <v>0</v>
      </c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5"/>
      <c r="AI70" s="5"/>
      <c r="AJ70" s="6"/>
      <c r="AK70" s="6"/>
      <c r="AL70" s="6"/>
      <c r="AM70" s="6"/>
      <c r="AN70" s="6"/>
      <c r="AO70" s="6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6"/>
      <c r="CD70" s="124">
        <f t="shared" si="51"/>
        <v>0</v>
      </c>
      <c r="CE70" s="124">
        <f t="shared" si="52"/>
        <v>0</v>
      </c>
    </row>
    <row r="71" spans="1:83" s="22" customFormat="1" ht="21.5" customHeight="1" x14ac:dyDescent="0.35">
      <c r="A71" s="87" t="s">
        <v>462</v>
      </c>
      <c r="B71" s="82"/>
      <c r="C71" s="60" t="s">
        <v>464</v>
      </c>
      <c r="D71" s="30"/>
      <c r="E71" s="29"/>
      <c r="F71" s="29"/>
      <c r="G71" s="29"/>
      <c r="H71" s="31"/>
      <c r="I71" s="95">
        <f>I72</f>
        <v>0</v>
      </c>
      <c r="J71" s="95">
        <f t="shared" ref="J71:CC71" si="53">J72</f>
        <v>0</v>
      </c>
      <c r="K71" s="95">
        <f t="shared" si="53"/>
        <v>0</v>
      </c>
      <c r="L71" s="95">
        <f t="shared" si="53"/>
        <v>0</v>
      </c>
      <c r="M71" s="95">
        <f t="shared" si="53"/>
        <v>0</v>
      </c>
      <c r="N71" s="95">
        <f t="shared" si="53"/>
        <v>0</v>
      </c>
      <c r="O71" s="95">
        <f t="shared" si="53"/>
        <v>0</v>
      </c>
      <c r="P71" s="95">
        <f t="shared" si="53"/>
        <v>0</v>
      </c>
      <c r="Q71" s="95">
        <f t="shared" si="53"/>
        <v>0</v>
      </c>
      <c r="R71" s="95">
        <f t="shared" si="53"/>
        <v>0</v>
      </c>
      <c r="S71" s="95">
        <f t="shared" si="53"/>
        <v>0</v>
      </c>
      <c r="T71" s="95">
        <f t="shared" si="53"/>
        <v>0</v>
      </c>
      <c r="U71" s="95">
        <f t="shared" si="53"/>
        <v>0</v>
      </c>
      <c r="V71" s="95">
        <f t="shared" si="53"/>
        <v>0</v>
      </c>
      <c r="W71" s="95">
        <f t="shared" si="53"/>
        <v>0</v>
      </c>
      <c r="X71" s="95">
        <f t="shared" si="53"/>
        <v>0</v>
      </c>
      <c r="Y71" s="95">
        <f t="shared" si="53"/>
        <v>0</v>
      </c>
      <c r="Z71" s="95">
        <f t="shared" si="53"/>
        <v>0</v>
      </c>
      <c r="AA71" s="95">
        <f t="shared" si="53"/>
        <v>0</v>
      </c>
      <c r="AB71" s="95">
        <f t="shared" si="53"/>
        <v>0</v>
      </c>
      <c r="AC71" s="95">
        <f t="shared" si="53"/>
        <v>0</v>
      </c>
      <c r="AD71" s="95">
        <f t="shared" si="53"/>
        <v>0</v>
      </c>
      <c r="AE71" s="95">
        <f t="shared" si="53"/>
        <v>0</v>
      </c>
      <c r="AF71" s="95">
        <f t="shared" si="53"/>
        <v>0</v>
      </c>
      <c r="AG71" s="95">
        <f t="shared" si="53"/>
        <v>0</v>
      </c>
      <c r="AH71" s="95">
        <f t="shared" si="53"/>
        <v>0</v>
      </c>
      <c r="AI71" s="95">
        <f t="shared" si="53"/>
        <v>0</v>
      </c>
      <c r="AJ71" s="95">
        <f t="shared" si="53"/>
        <v>0</v>
      </c>
      <c r="AK71" s="95">
        <f t="shared" si="53"/>
        <v>0</v>
      </c>
      <c r="AL71" s="95">
        <f t="shared" si="53"/>
        <v>0</v>
      </c>
      <c r="AM71" s="95">
        <f t="shared" si="53"/>
        <v>0</v>
      </c>
      <c r="AN71" s="95">
        <f t="shared" si="53"/>
        <v>0</v>
      </c>
      <c r="AO71" s="95">
        <f t="shared" si="53"/>
        <v>0</v>
      </c>
      <c r="AP71" s="95">
        <f t="shared" si="53"/>
        <v>0</v>
      </c>
      <c r="AQ71" s="95">
        <f t="shared" si="53"/>
        <v>0</v>
      </c>
      <c r="AR71" s="95">
        <f t="shared" si="53"/>
        <v>0</v>
      </c>
      <c r="AS71" s="95">
        <f t="shared" si="53"/>
        <v>0</v>
      </c>
      <c r="AT71" s="95">
        <f t="shared" si="53"/>
        <v>0</v>
      </c>
      <c r="AU71" s="95">
        <f t="shared" si="53"/>
        <v>0</v>
      </c>
      <c r="AV71" s="95">
        <f t="shared" si="53"/>
        <v>0</v>
      </c>
      <c r="AW71" s="95">
        <f t="shared" si="53"/>
        <v>0</v>
      </c>
      <c r="AX71" s="95">
        <f t="shared" si="53"/>
        <v>0</v>
      </c>
      <c r="AY71" s="95">
        <f t="shared" si="53"/>
        <v>0</v>
      </c>
      <c r="AZ71" s="95">
        <f t="shared" si="53"/>
        <v>0</v>
      </c>
      <c r="BA71" s="95">
        <f t="shared" si="53"/>
        <v>0</v>
      </c>
      <c r="BB71" s="95">
        <f t="shared" si="53"/>
        <v>0</v>
      </c>
      <c r="BC71" s="95">
        <f t="shared" si="53"/>
        <v>0</v>
      </c>
      <c r="BD71" s="95">
        <f t="shared" si="53"/>
        <v>0</v>
      </c>
      <c r="BE71" s="95">
        <f t="shared" si="53"/>
        <v>0</v>
      </c>
      <c r="BF71" s="95">
        <f t="shared" si="53"/>
        <v>0</v>
      </c>
      <c r="BG71" s="95">
        <f t="shared" si="53"/>
        <v>0</v>
      </c>
      <c r="BH71" s="95">
        <f t="shared" si="53"/>
        <v>0</v>
      </c>
      <c r="BI71" s="95">
        <f t="shared" si="53"/>
        <v>0</v>
      </c>
      <c r="BJ71" s="95">
        <f t="shared" si="53"/>
        <v>0</v>
      </c>
      <c r="BK71" s="95">
        <f t="shared" si="53"/>
        <v>0</v>
      </c>
      <c r="BL71" s="95">
        <f t="shared" si="53"/>
        <v>0</v>
      </c>
      <c r="BM71" s="95">
        <f t="shared" si="53"/>
        <v>0</v>
      </c>
      <c r="BN71" s="95">
        <f t="shared" si="53"/>
        <v>0</v>
      </c>
      <c r="BO71" s="95">
        <f t="shared" si="53"/>
        <v>0</v>
      </c>
      <c r="BP71" s="95">
        <f t="shared" si="53"/>
        <v>0</v>
      </c>
      <c r="BQ71" s="95">
        <f t="shared" si="53"/>
        <v>0</v>
      </c>
      <c r="BR71" s="95">
        <f t="shared" si="53"/>
        <v>0</v>
      </c>
      <c r="BS71" s="95">
        <f t="shared" si="53"/>
        <v>0</v>
      </c>
      <c r="BT71" s="95">
        <f t="shared" si="53"/>
        <v>0</v>
      </c>
      <c r="BU71" s="95">
        <f t="shared" si="53"/>
        <v>0</v>
      </c>
      <c r="BV71" s="95">
        <f t="shared" si="53"/>
        <v>0</v>
      </c>
      <c r="BW71" s="95">
        <f t="shared" si="53"/>
        <v>0</v>
      </c>
      <c r="BX71" s="95">
        <f t="shared" si="53"/>
        <v>0</v>
      </c>
      <c r="BY71" s="95">
        <f t="shared" si="53"/>
        <v>0</v>
      </c>
      <c r="BZ71" s="95">
        <f t="shared" si="53"/>
        <v>0</v>
      </c>
      <c r="CA71" s="95">
        <f t="shared" si="53"/>
        <v>0</v>
      </c>
      <c r="CB71" s="95">
        <f t="shared" si="53"/>
        <v>0</v>
      </c>
      <c r="CC71" s="95">
        <f t="shared" si="53"/>
        <v>0</v>
      </c>
      <c r="CD71" s="124">
        <f t="shared" ref="CD71" si="54">CD72</f>
        <v>0</v>
      </c>
      <c r="CE71" s="124">
        <f t="shared" ref="CE71" si="55">CE72</f>
        <v>0</v>
      </c>
    </row>
    <row r="72" spans="1:83" s="22" customFormat="1" ht="21.5" customHeight="1" x14ac:dyDescent="0.35">
      <c r="A72" s="88" t="s">
        <v>463</v>
      </c>
      <c r="B72" s="83"/>
      <c r="C72" s="58" t="s">
        <v>465</v>
      </c>
      <c r="D72" s="32"/>
      <c r="E72" s="33"/>
      <c r="F72" s="33"/>
      <c r="G72" s="33"/>
      <c r="H72" s="34"/>
      <c r="I72" s="104">
        <f>SUM(I73:I82)</f>
        <v>0</v>
      </c>
      <c r="J72" s="104">
        <f t="shared" ref="J72:CC72" si="56">SUM(J73:J82)</f>
        <v>0</v>
      </c>
      <c r="K72" s="104">
        <f t="shared" si="56"/>
        <v>0</v>
      </c>
      <c r="L72" s="104">
        <f t="shared" si="56"/>
        <v>0</v>
      </c>
      <c r="M72" s="104">
        <f t="shared" si="56"/>
        <v>0</v>
      </c>
      <c r="N72" s="104">
        <f t="shared" si="56"/>
        <v>0</v>
      </c>
      <c r="O72" s="104">
        <f t="shared" si="56"/>
        <v>0</v>
      </c>
      <c r="P72" s="104">
        <f t="shared" si="56"/>
        <v>0</v>
      </c>
      <c r="Q72" s="104">
        <f t="shared" si="56"/>
        <v>0</v>
      </c>
      <c r="R72" s="104">
        <f t="shared" si="56"/>
        <v>0</v>
      </c>
      <c r="S72" s="104">
        <f t="shared" si="56"/>
        <v>0</v>
      </c>
      <c r="T72" s="104">
        <f t="shared" si="56"/>
        <v>0</v>
      </c>
      <c r="U72" s="104">
        <f t="shared" si="56"/>
        <v>0</v>
      </c>
      <c r="V72" s="104">
        <f t="shared" si="56"/>
        <v>0</v>
      </c>
      <c r="W72" s="104">
        <f t="shared" si="56"/>
        <v>0</v>
      </c>
      <c r="X72" s="104">
        <f t="shared" si="56"/>
        <v>0</v>
      </c>
      <c r="Y72" s="104">
        <f t="shared" si="56"/>
        <v>0</v>
      </c>
      <c r="Z72" s="104">
        <f t="shared" si="56"/>
        <v>0</v>
      </c>
      <c r="AA72" s="104">
        <f t="shared" si="56"/>
        <v>0</v>
      </c>
      <c r="AB72" s="104">
        <f t="shared" si="56"/>
        <v>0</v>
      </c>
      <c r="AC72" s="104">
        <f t="shared" si="56"/>
        <v>0</v>
      </c>
      <c r="AD72" s="104">
        <f t="shared" si="56"/>
        <v>0</v>
      </c>
      <c r="AE72" s="104">
        <f t="shared" si="56"/>
        <v>0</v>
      </c>
      <c r="AF72" s="104">
        <f t="shared" si="56"/>
        <v>0</v>
      </c>
      <c r="AG72" s="104">
        <f t="shared" si="56"/>
        <v>0</v>
      </c>
      <c r="AH72" s="104">
        <f t="shared" si="56"/>
        <v>0</v>
      </c>
      <c r="AI72" s="104">
        <f t="shared" si="56"/>
        <v>0</v>
      </c>
      <c r="AJ72" s="104">
        <f t="shared" si="56"/>
        <v>0</v>
      </c>
      <c r="AK72" s="104">
        <f t="shared" si="56"/>
        <v>0</v>
      </c>
      <c r="AL72" s="104">
        <f t="shared" si="56"/>
        <v>0</v>
      </c>
      <c r="AM72" s="104">
        <f t="shared" si="56"/>
        <v>0</v>
      </c>
      <c r="AN72" s="104">
        <f t="shared" si="56"/>
        <v>0</v>
      </c>
      <c r="AO72" s="104">
        <f t="shared" si="56"/>
        <v>0</v>
      </c>
      <c r="AP72" s="104">
        <f t="shared" si="56"/>
        <v>0</v>
      </c>
      <c r="AQ72" s="104">
        <f t="shared" si="56"/>
        <v>0</v>
      </c>
      <c r="AR72" s="104">
        <f t="shared" si="56"/>
        <v>0</v>
      </c>
      <c r="AS72" s="104">
        <f t="shared" si="56"/>
        <v>0</v>
      </c>
      <c r="AT72" s="104">
        <f t="shared" si="56"/>
        <v>0</v>
      </c>
      <c r="AU72" s="104">
        <f t="shared" si="56"/>
        <v>0</v>
      </c>
      <c r="AV72" s="104">
        <f t="shared" si="56"/>
        <v>0</v>
      </c>
      <c r="AW72" s="104">
        <f t="shared" si="56"/>
        <v>0</v>
      </c>
      <c r="AX72" s="104">
        <f t="shared" si="56"/>
        <v>0</v>
      </c>
      <c r="AY72" s="104">
        <f t="shared" si="56"/>
        <v>0</v>
      </c>
      <c r="AZ72" s="104">
        <f t="shared" si="56"/>
        <v>0</v>
      </c>
      <c r="BA72" s="104">
        <f t="shared" si="56"/>
        <v>0</v>
      </c>
      <c r="BB72" s="104">
        <f t="shared" si="56"/>
        <v>0</v>
      </c>
      <c r="BC72" s="104">
        <f t="shared" si="56"/>
        <v>0</v>
      </c>
      <c r="BD72" s="104">
        <f t="shared" si="56"/>
        <v>0</v>
      </c>
      <c r="BE72" s="104">
        <f t="shared" si="56"/>
        <v>0</v>
      </c>
      <c r="BF72" s="104">
        <f t="shared" si="56"/>
        <v>0</v>
      </c>
      <c r="BG72" s="104">
        <f t="shared" si="56"/>
        <v>0</v>
      </c>
      <c r="BH72" s="104">
        <f t="shared" si="56"/>
        <v>0</v>
      </c>
      <c r="BI72" s="104">
        <f t="shared" si="56"/>
        <v>0</v>
      </c>
      <c r="BJ72" s="104">
        <f t="shared" si="56"/>
        <v>0</v>
      </c>
      <c r="BK72" s="104">
        <f t="shared" si="56"/>
        <v>0</v>
      </c>
      <c r="BL72" s="104">
        <f t="shared" si="56"/>
        <v>0</v>
      </c>
      <c r="BM72" s="104">
        <f t="shared" si="56"/>
        <v>0</v>
      </c>
      <c r="BN72" s="104">
        <f t="shared" si="56"/>
        <v>0</v>
      </c>
      <c r="BO72" s="104">
        <f t="shared" si="56"/>
        <v>0</v>
      </c>
      <c r="BP72" s="104">
        <f t="shared" si="56"/>
        <v>0</v>
      </c>
      <c r="BQ72" s="104">
        <f t="shared" si="56"/>
        <v>0</v>
      </c>
      <c r="BR72" s="104">
        <f t="shared" si="56"/>
        <v>0</v>
      </c>
      <c r="BS72" s="104">
        <f t="shared" si="56"/>
        <v>0</v>
      </c>
      <c r="BT72" s="104">
        <f t="shared" si="56"/>
        <v>0</v>
      </c>
      <c r="BU72" s="104">
        <f t="shared" si="56"/>
        <v>0</v>
      </c>
      <c r="BV72" s="104">
        <f t="shared" si="56"/>
        <v>0</v>
      </c>
      <c r="BW72" s="104">
        <f t="shared" si="56"/>
        <v>0</v>
      </c>
      <c r="BX72" s="104">
        <f t="shared" si="56"/>
        <v>0</v>
      </c>
      <c r="BY72" s="104">
        <f t="shared" si="56"/>
        <v>0</v>
      </c>
      <c r="BZ72" s="104">
        <f t="shared" si="56"/>
        <v>0</v>
      </c>
      <c r="CA72" s="104">
        <f t="shared" si="56"/>
        <v>0</v>
      </c>
      <c r="CB72" s="104">
        <f t="shared" si="56"/>
        <v>0</v>
      </c>
      <c r="CC72" s="104">
        <f t="shared" si="56"/>
        <v>0</v>
      </c>
      <c r="CD72" s="124">
        <f t="shared" ref="CD72" si="57">SUM(CD73:CD82)</f>
        <v>0</v>
      </c>
      <c r="CE72" s="124">
        <f t="shared" ref="CE72" si="58">SUM(CE73:CE82)</f>
        <v>0</v>
      </c>
    </row>
    <row r="73" spans="1:83" ht="21.5" customHeight="1" x14ac:dyDescent="0.3">
      <c r="A73" s="91"/>
      <c r="B73" s="84"/>
      <c r="C73" s="115"/>
      <c r="D73" s="61"/>
      <c r="E73" s="116"/>
      <c r="F73" s="116"/>
      <c r="G73" s="116"/>
      <c r="H73" s="116"/>
      <c r="I73" s="103">
        <f t="shared" ref="I73:I82" si="59">G73*H73</f>
        <v>0</v>
      </c>
      <c r="J73" s="73">
        <f>$I$61/2</f>
        <v>0</v>
      </c>
      <c r="K73" s="7"/>
      <c r="L73" s="7"/>
      <c r="M73" s="7"/>
      <c r="N73" s="7"/>
      <c r="O73" s="7"/>
      <c r="P73" s="7"/>
      <c r="Q73" s="7"/>
      <c r="R73" s="7"/>
      <c r="S73" s="7"/>
      <c r="T73" s="73"/>
      <c r="U73" s="7"/>
      <c r="V73" s="73">
        <f>$I$61/2</f>
        <v>0</v>
      </c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5"/>
      <c r="AI73" s="5"/>
      <c r="AJ73" s="6"/>
      <c r="AK73" s="6"/>
      <c r="AL73" s="6"/>
      <c r="AM73" s="6"/>
      <c r="AN73" s="6"/>
      <c r="AO73" s="6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6"/>
      <c r="CD73" s="124">
        <f>J73+L73+N73+P73+R73+T73+V73+X73+Z73+AB73+AD73+AF73+AH73+AJ73+AL73+AN73+AP73+AR73+AT73+AV73+AX73+AZ73+BB73+BD73+BF73+BH73+BJ73+BL73+BN73+BP73+BR73+BT73+BV73+BX73+BZ73+CB73</f>
        <v>0</v>
      </c>
      <c r="CE73" s="124">
        <f>K73+M73+O73+Q73+S73+U73+W73+Y73+AA73+AC73+AE73+AG73+AI73+AK73+AM73+AO73+AQ73+AS73+AU73+AW73+AY73+BA73+BC73+BE73+BG73+BI73+BK73+BM73+BO73+BQ73+BS73+BU73+BW73+BY73+CA73+CC73</f>
        <v>0</v>
      </c>
    </row>
    <row r="74" spans="1:83" ht="21.5" customHeight="1" x14ac:dyDescent="0.3">
      <c r="A74" s="91"/>
      <c r="B74" s="84"/>
      <c r="C74" s="115"/>
      <c r="D74" s="61"/>
      <c r="E74" s="116"/>
      <c r="F74" s="116"/>
      <c r="G74" s="116"/>
      <c r="H74" s="116"/>
      <c r="I74" s="103">
        <f t="shared" si="59"/>
        <v>0</v>
      </c>
      <c r="J74" s="73"/>
      <c r="K74" s="7"/>
      <c r="L74" s="7"/>
      <c r="M74" s="7"/>
      <c r="N74" s="7"/>
      <c r="O74" s="7"/>
      <c r="P74" s="7"/>
      <c r="Q74" s="7"/>
      <c r="R74" s="7"/>
      <c r="S74" s="7"/>
      <c r="T74" s="73"/>
      <c r="U74" s="7"/>
      <c r="V74" s="73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5"/>
      <c r="AI74" s="5"/>
      <c r="AJ74" s="6"/>
      <c r="AK74" s="6"/>
      <c r="AL74" s="6"/>
      <c r="AM74" s="6"/>
      <c r="AN74" s="6"/>
      <c r="AO74" s="6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6"/>
      <c r="CD74" s="124">
        <f t="shared" ref="CD74:CD82" si="60">J74+L74+N74+P74+R74+T74+V74+X74+Z74+AB74+AD74+AF74+AH74+AJ74+AL74+AN74+AP74+AR74+AT74+AV74+AX74+AZ74+BB74+BD74+BF74+BH74+BJ74+BL74+BN74+BP74+BR74+BT74+BV74+BX74+BZ74+CB74</f>
        <v>0</v>
      </c>
      <c r="CE74" s="124">
        <f t="shared" ref="CE74:CE82" si="61">K74+M74+O74+Q74+S74+U74+W74+Y74+AA74+AC74+AE74+AG74+AI74+AK74+AM74+AO74+AQ74+AS74+AU74+AW74+AY74+BA74+BC74+BE74+BG74+BI74+BK74+BM74+BO74+BQ74+BS74+BU74+BW74+BY74+CA74+CC74</f>
        <v>0</v>
      </c>
    </row>
    <row r="75" spans="1:83" ht="21.5" customHeight="1" x14ac:dyDescent="0.3">
      <c r="A75" s="91"/>
      <c r="B75" s="84"/>
      <c r="C75" s="115"/>
      <c r="D75" s="61"/>
      <c r="E75" s="116"/>
      <c r="F75" s="116"/>
      <c r="G75" s="116"/>
      <c r="H75" s="116"/>
      <c r="I75" s="103">
        <f t="shared" si="59"/>
        <v>0</v>
      </c>
      <c r="J75" s="73"/>
      <c r="K75" s="7"/>
      <c r="L75" s="7"/>
      <c r="M75" s="7"/>
      <c r="N75" s="7"/>
      <c r="O75" s="7"/>
      <c r="P75" s="7"/>
      <c r="Q75" s="7"/>
      <c r="R75" s="7"/>
      <c r="S75" s="7"/>
      <c r="T75" s="73"/>
      <c r="U75" s="7"/>
      <c r="V75" s="73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5"/>
      <c r="AI75" s="5"/>
      <c r="AJ75" s="6"/>
      <c r="AK75" s="6"/>
      <c r="AL75" s="6"/>
      <c r="AM75" s="6"/>
      <c r="AN75" s="6"/>
      <c r="AO75" s="6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6"/>
      <c r="CD75" s="124">
        <f t="shared" si="60"/>
        <v>0</v>
      </c>
      <c r="CE75" s="124">
        <f t="shared" si="61"/>
        <v>0</v>
      </c>
    </row>
    <row r="76" spans="1:83" ht="21.5" customHeight="1" x14ac:dyDescent="0.3">
      <c r="A76" s="91"/>
      <c r="B76" s="84"/>
      <c r="C76" s="115"/>
      <c r="D76" s="61"/>
      <c r="E76" s="116"/>
      <c r="F76" s="116"/>
      <c r="G76" s="116"/>
      <c r="H76" s="116"/>
      <c r="I76" s="103">
        <f t="shared" si="59"/>
        <v>0</v>
      </c>
      <c r="J76" s="73"/>
      <c r="K76" s="7"/>
      <c r="L76" s="7"/>
      <c r="M76" s="7"/>
      <c r="N76" s="7"/>
      <c r="O76" s="7"/>
      <c r="P76" s="7"/>
      <c r="Q76" s="7"/>
      <c r="R76" s="7"/>
      <c r="S76" s="7"/>
      <c r="T76" s="73"/>
      <c r="U76" s="7"/>
      <c r="V76" s="73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5"/>
      <c r="AI76" s="5"/>
      <c r="AJ76" s="6"/>
      <c r="AK76" s="6"/>
      <c r="AL76" s="6"/>
      <c r="AM76" s="6"/>
      <c r="AN76" s="6"/>
      <c r="AO76" s="6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6"/>
      <c r="CD76" s="124">
        <f t="shared" si="60"/>
        <v>0</v>
      </c>
      <c r="CE76" s="124">
        <f t="shared" si="61"/>
        <v>0</v>
      </c>
    </row>
    <row r="77" spans="1:83" ht="21.5" customHeight="1" x14ac:dyDescent="0.3">
      <c r="A77" s="91"/>
      <c r="B77" s="84"/>
      <c r="C77" s="115"/>
      <c r="D77" s="61"/>
      <c r="E77" s="116"/>
      <c r="F77" s="116"/>
      <c r="G77" s="116"/>
      <c r="H77" s="116"/>
      <c r="I77" s="103">
        <f t="shared" si="59"/>
        <v>0</v>
      </c>
      <c r="J77" s="73"/>
      <c r="K77" s="7"/>
      <c r="L77" s="7"/>
      <c r="M77" s="7"/>
      <c r="N77" s="7"/>
      <c r="O77" s="7"/>
      <c r="P77" s="7"/>
      <c r="Q77" s="7"/>
      <c r="R77" s="7"/>
      <c r="S77" s="7"/>
      <c r="T77" s="73"/>
      <c r="U77" s="7"/>
      <c r="V77" s="73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5"/>
      <c r="AI77" s="5"/>
      <c r="AJ77" s="6"/>
      <c r="AK77" s="6"/>
      <c r="AL77" s="6"/>
      <c r="AM77" s="6"/>
      <c r="AN77" s="6"/>
      <c r="AO77" s="6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6"/>
      <c r="CD77" s="124">
        <f t="shared" si="60"/>
        <v>0</v>
      </c>
      <c r="CE77" s="124">
        <f t="shared" si="61"/>
        <v>0</v>
      </c>
    </row>
    <row r="78" spans="1:83" ht="21.5" customHeight="1" x14ac:dyDescent="0.3">
      <c r="A78" s="91"/>
      <c r="B78" s="84"/>
      <c r="C78" s="115"/>
      <c r="D78" s="61"/>
      <c r="E78" s="116"/>
      <c r="F78" s="116"/>
      <c r="G78" s="116"/>
      <c r="H78" s="116"/>
      <c r="I78" s="103">
        <f t="shared" si="59"/>
        <v>0</v>
      </c>
      <c r="J78" s="73"/>
      <c r="K78" s="7"/>
      <c r="L78" s="7"/>
      <c r="M78" s="7"/>
      <c r="N78" s="7"/>
      <c r="O78" s="7"/>
      <c r="P78" s="7"/>
      <c r="Q78" s="7"/>
      <c r="R78" s="7"/>
      <c r="S78" s="7"/>
      <c r="T78" s="73"/>
      <c r="U78" s="7"/>
      <c r="V78" s="73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5"/>
      <c r="AI78" s="5"/>
      <c r="AJ78" s="6"/>
      <c r="AK78" s="6"/>
      <c r="AL78" s="6"/>
      <c r="AM78" s="6"/>
      <c r="AN78" s="6"/>
      <c r="AO78" s="6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6"/>
      <c r="CD78" s="124">
        <f t="shared" si="60"/>
        <v>0</v>
      </c>
      <c r="CE78" s="124">
        <f t="shared" si="61"/>
        <v>0</v>
      </c>
    </row>
    <row r="79" spans="1:83" ht="21.5" customHeight="1" x14ac:dyDescent="0.3">
      <c r="A79" s="91"/>
      <c r="B79" s="84"/>
      <c r="C79" s="115"/>
      <c r="D79" s="116"/>
      <c r="E79" s="116"/>
      <c r="F79" s="116"/>
      <c r="G79" s="116"/>
      <c r="H79" s="116"/>
      <c r="I79" s="103">
        <f t="shared" si="59"/>
        <v>0</v>
      </c>
      <c r="J79" s="73">
        <f>I79</f>
        <v>0</v>
      </c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5"/>
      <c r="AI79" s="5"/>
      <c r="AJ79" s="6"/>
      <c r="AK79" s="6"/>
      <c r="AL79" s="6"/>
      <c r="AM79" s="6"/>
      <c r="AN79" s="6"/>
      <c r="AO79" s="6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6"/>
      <c r="CD79" s="124">
        <f t="shared" si="60"/>
        <v>0</v>
      </c>
      <c r="CE79" s="124">
        <f t="shared" si="61"/>
        <v>0</v>
      </c>
    </row>
    <row r="80" spans="1:83" ht="21.5" customHeight="1" x14ac:dyDescent="0.3">
      <c r="A80" s="91"/>
      <c r="B80" s="84"/>
      <c r="C80" s="115"/>
      <c r="D80" s="116"/>
      <c r="E80" s="116"/>
      <c r="F80" s="116"/>
      <c r="G80" s="116"/>
      <c r="H80" s="116"/>
      <c r="I80" s="103">
        <f t="shared" si="59"/>
        <v>0</v>
      </c>
      <c r="J80" s="73">
        <f>I80</f>
        <v>0</v>
      </c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5"/>
      <c r="AI80" s="5"/>
      <c r="AJ80" s="6"/>
      <c r="AK80" s="6"/>
      <c r="AL80" s="6"/>
      <c r="AM80" s="6"/>
      <c r="AN80" s="6"/>
      <c r="AO80" s="6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6"/>
      <c r="CD80" s="124">
        <f t="shared" si="60"/>
        <v>0</v>
      </c>
      <c r="CE80" s="124">
        <f>K80+M80+O80+Q80+S80+U80+W80+Y80+AA80+AC80+AE80+AG80+AI80+AK80+AM80+AO80+AQ80+AS80+AU80+AW80+AY80+BA80+BC80+BE80+BG80+BI80+BK80+BM80+BO80+BQ80+BS80+BU80+BW80+BY80+CA80+CC80</f>
        <v>0</v>
      </c>
    </row>
    <row r="81" spans="1:83" ht="21.5" customHeight="1" x14ac:dyDescent="0.3">
      <c r="A81" s="91"/>
      <c r="B81" s="84"/>
      <c r="C81" s="115"/>
      <c r="D81" s="116"/>
      <c r="E81" s="116"/>
      <c r="F81" s="116"/>
      <c r="G81" s="116"/>
      <c r="H81" s="116"/>
      <c r="I81" s="103">
        <f t="shared" si="59"/>
        <v>0</v>
      </c>
      <c r="J81" s="73">
        <f>I81</f>
        <v>0</v>
      </c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5"/>
      <c r="AI81" s="5"/>
      <c r="AJ81" s="6"/>
      <c r="AK81" s="6"/>
      <c r="AL81" s="6"/>
      <c r="AM81" s="6"/>
      <c r="AN81" s="6"/>
      <c r="AO81" s="6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6"/>
      <c r="CD81" s="124">
        <f>J81+L81+N81+P81+R81+T81+V81+X81+Z81+AB81+AD81+AF81+AH81+AJ81+AL81+AN81+AP81+AR81+AT81+AV81+AX81+AZ81+BB81+BD81+BF81+BH81+BJ81+BL81+BN81+BP81+BR81+BT81+BV81+BX81+BZ81+CB81</f>
        <v>0</v>
      </c>
      <c r="CE81" s="124">
        <f t="shared" si="61"/>
        <v>0</v>
      </c>
    </row>
    <row r="82" spans="1:83" ht="21.5" customHeight="1" x14ac:dyDescent="0.3">
      <c r="A82" s="91"/>
      <c r="B82" s="84"/>
      <c r="C82" s="115"/>
      <c r="D82" s="116"/>
      <c r="E82" s="116"/>
      <c r="F82" s="116"/>
      <c r="G82" s="116"/>
      <c r="H82" s="116"/>
      <c r="I82" s="103">
        <f t="shared" si="59"/>
        <v>0</v>
      </c>
      <c r="J82" s="73">
        <f>I82</f>
        <v>0</v>
      </c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5"/>
      <c r="AI82" s="5"/>
      <c r="AJ82" s="6"/>
      <c r="AK82" s="6"/>
      <c r="AL82" s="6"/>
      <c r="AM82" s="6"/>
      <c r="AN82" s="6"/>
      <c r="AO82" s="6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6"/>
      <c r="CD82" s="124">
        <f t="shared" si="60"/>
        <v>0</v>
      </c>
      <c r="CE82" s="124">
        <f t="shared" si="61"/>
        <v>0</v>
      </c>
    </row>
    <row r="83" spans="1:83" s="22" customFormat="1" ht="21.5" customHeight="1" x14ac:dyDescent="0.35">
      <c r="A83" s="86" t="s">
        <v>443</v>
      </c>
      <c r="B83" s="28"/>
      <c r="C83" s="59" t="s">
        <v>121</v>
      </c>
      <c r="D83" s="28"/>
      <c r="E83" s="29"/>
      <c r="F83" s="29"/>
      <c r="G83" s="29"/>
      <c r="H83" s="31"/>
      <c r="I83" s="95">
        <f>I84+I96</f>
        <v>0</v>
      </c>
      <c r="J83" s="95">
        <f t="shared" ref="J83:CC83" si="62">J84+J96</f>
        <v>0</v>
      </c>
      <c r="K83" s="95">
        <f t="shared" si="62"/>
        <v>0</v>
      </c>
      <c r="L83" s="95">
        <f t="shared" si="62"/>
        <v>0</v>
      </c>
      <c r="M83" s="95">
        <f t="shared" si="62"/>
        <v>0</v>
      </c>
      <c r="N83" s="95">
        <f t="shared" si="62"/>
        <v>0</v>
      </c>
      <c r="O83" s="95">
        <f t="shared" si="62"/>
        <v>0</v>
      </c>
      <c r="P83" s="95">
        <f t="shared" si="62"/>
        <v>0</v>
      </c>
      <c r="Q83" s="95">
        <f t="shared" si="62"/>
        <v>0</v>
      </c>
      <c r="R83" s="95">
        <f t="shared" si="62"/>
        <v>0</v>
      </c>
      <c r="S83" s="95">
        <f t="shared" si="62"/>
        <v>0</v>
      </c>
      <c r="T83" s="95">
        <f t="shared" si="62"/>
        <v>0</v>
      </c>
      <c r="U83" s="95">
        <f t="shared" si="62"/>
        <v>0</v>
      </c>
      <c r="V83" s="95">
        <f t="shared" si="62"/>
        <v>0</v>
      </c>
      <c r="W83" s="95">
        <f t="shared" si="62"/>
        <v>0</v>
      </c>
      <c r="X83" s="95">
        <f t="shared" si="62"/>
        <v>0</v>
      </c>
      <c r="Y83" s="95">
        <f t="shared" si="62"/>
        <v>0</v>
      </c>
      <c r="Z83" s="95">
        <f t="shared" si="62"/>
        <v>0</v>
      </c>
      <c r="AA83" s="95">
        <f t="shared" si="62"/>
        <v>0</v>
      </c>
      <c r="AB83" s="95">
        <f t="shared" si="62"/>
        <v>0</v>
      </c>
      <c r="AC83" s="95">
        <f t="shared" si="62"/>
        <v>0</v>
      </c>
      <c r="AD83" s="95">
        <f t="shared" si="62"/>
        <v>0</v>
      </c>
      <c r="AE83" s="95">
        <f t="shared" si="62"/>
        <v>0</v>
      </c>
      <c r="AF83" s="95">
        <f t="shared" si="62"/>
        <v>0</v>
      </c>
      <c r="AG83" s="95">
        <f t="shared" si="62"/>
        <v>0</v>
      </c>
      <c r="AH83" s="95">
        <f t="shared" si="62"/>
        <v>0</v>
      </c>
      <c r="AI83" s="95">
        <f t="shared" si="62"/>
        <v>0</v>
      </c>
      <c r="AJ83" s="95">
        <f t="shared" si="62"/>
        <v>0</v>
      </c>
      <c r="AK83" s="95">
        <f t="shared" si="62"/>
        <v>0</v>
      </c>
      <c r="AL83" s="95">
        <f t="shared" si="62"/>
        <v>0</v>
      </c>
      <c r="AM83" s="95">
        <f t="shared" si="62"/>
        <v>0</v>
      </c>
      <c r="AN83" s="95">
        <f t="shared" si="62"/>
        <v>0</v>
      </c>
      <c r="AO83" s="95">
        <f t="shared" si="62"/>
        <v>0</v>
      </c>
      <c r="AP83" s="95">
        <f t="shared" si="62"/>
        <v>0</v>
      </c>
      <c r="AQ83" s="95">
        <f t="shared" si="62"/>
        <v>0</v>
      </c>
      <c r="AR83" s="95">
        <f t="shared" si="62"/>
        <v>0</v>
      </c>
      <c r="AS83" s="95">
        <f t="shared" si="62"/>
        <v>0</v>
      </c>
      <c r="AT83" s="95">
        <f t="shared" si="62"/>
        <v>0</v>
      </c>
      <c r="AU83" s="95">
        <f t="shared" si="62"/>
        <v>0</v>
      </c>
      <c r="AV83" s="95">
        <f t="shared" si="62"/>
        <v>0</v>
      </c>
      <c r="AW83" s="95">
        <f t="shared" si="62"/>
        <v>0</v>
      </c>
      <c r="AX83" s="95">
        <f t="shared" si="62"/>
        <v>0</v>
      </c>
      <c r="AY83" s="95">
        <f t="shared" si="62"/>
        <v>0</v>
      </c>
      <c r="AZ83" s="95">
        <f t="shared" si="62"/>
        <v>0</v>
      </c>
      <c r="BA83" s="95">
        <f t="shared" si="62"/>
        <v>0</v>
      </c>
      <c r="BB83" s="95">
        <f t="shared" si="62"/>
        <v>0</v>
      </c>
      <c r="BC83" s="95">
        <f t="shared" si="62"/>
        <v>0</v>
      </c>
      <c r="BD83" s="95">
        <f t="shared" si="62"/>
        <v>0</v>
      </c>
      <c r="BE83" s="95">
        <f t="shared" si="62"/>
        <v>0</v>
      </c>
      <c r="BF83" s="95">
        <f t="shared" si="62"/>
        <v>0</v>
      </c>
      <c r="BG83" s="95">
        <f t="shared" si="62"/>
        <v>0</v>
      </c>
      <c r="BH83" s="95">
        <f t="shared" si="62"/>
        <v>0</v>
      </c>
      <c r="BI83" s="95">
        <f t="shared" si="62"/>
        <v>0</v>
      </c>
      <c r="BJ83" s="95">
        <f t="shared" si="62"/>
        <v>0</v>
      </c>
      <c r="BK83" s="95">
        <f t="shared" si="62"/>
        <v>0</v>
      </c>
      <c r="BL83" s="95">
        <f t="shared" si="62"/>
        <v>0</v>
      </c>
      <c r="BM83" s="95">
        <f t="shared" si="62"/>
        <v>0</v>
      </c>
      <c r="BN83" s="95">
        <f t="shared" si="62"/>
        <v>0</v>
      </c>
      <c r="BO83" s="95">
        <f t="shared" si="62"/>
        <v>0</v>
      </c>
      <c r="BP83" s="95">
        <f t="shared" si="62"/>
        <v>0</v>
      </c>
      <c r="BQ83" s="95">
        <f t="shared" si="62"/>
        <v>0</v>
      </c>
      <c r="BR83" s="95">
        <f t="shared" si="62"/>
        <v>0</v>
      </c>
      <c r="BS83" s="95">
        <f t="shared" si="62"/>
        <v>0</v>
      </c>
      <c r="BT83" s="95">
        <f t="shared" si="62"/>
        <v>0</v>
      </c>
      <c r="BU83" s="95">
        <f t="shared" si="62"/>
        <v>0</v>
      </c>
      <c r="BV83" s="95">
        <f t="shared" si="62"/>
        <v>0</v>
      </c>
      <c r="BW83" s="95">
        <f t="shared" si="62"/>
        <v>0</v>
      </c>
      <c r="BX83" s="95">
        <f t="shared" si="62"/>
        <v>0</v>
      </c>
      <c r="BY83" s="95">
        <f t="shared" si="62"/>
        <v>0</v>
      </c>
      <c r="BZ83" s="95">
        <f t="shared" si="62"/>
        <v>0</v>
      </c>
      <c r="CA83" s="95">
        <f t="shared" si="62"/>
        <v>0</v>
      </c>
      <c r="CB83" s="95">
        <f t="shared" si="62"/>
        <v>0</v>
      </c>
      <c r="CC83" s="95">
        <f t="shared" si="62"/>
        <v>0</v>
      </c>
      <c r="CD83" s="124">
        <f t="shared" ref="CD83" si="63">CD84+CD96</f>
        <v>0</v>
      </c>
      <c r="CE83" s="124">
        <f t="shared" ref="CE83" si="64">CE84+CE96</f>
        <v>0</v>
      </c>
    </row>
    <row r="84" spans="1:83" s="22" customFormat="1" ht="21.5" customHeight="1" x14ac:dyDescent="0.35">
      <c r="A84" s="87" t="s">
        <v>444</v>
      </c>
      <c r="B84" s="82"/>
      <c r="C84" s="60" t="s">
        <v>122</v>
      </c>
      <c r="D84" s="30"/>
      <c r="E84" s="29"/>
      <c r="F84" s="29"/>
      <c r="G84" s="29"/>
      <c r="H84" s="31"/>
      <c r="I84" s="95">
        <f>I85</f>
        <v>0</v>
      </c>
      <c r="J84" s="95">
        <f t="shared" ref="J84:CC84" si="65">J85</f>
        <v>0</v>
      </c>
      <c r="K84" s="95">
        <f t="shared" si="65"/>
        <v>0</v>
      </c>
      <c r="L84" s="95">
        <f t="shared" si="65"/>
        <v>0</v>
      </c>
      <c r="M84" s="95">
        <f t="shared" si="65"/>
        <v>0</v>
      </c>
      <c r="N84" s="95">
        <f t="shared" si="65"/>
        <v>0</v>
      </c>
      <c r="O84" s="95">
        <f t="shared" si="65"/>
        <v>0</v>
      </c>
      <c r="P84" s="95">
        <f t="shared" si="65"/>
        <v>0</v>
      </c>
      <c r="Q84" s="95">
        <f t="shared" si="65"/>
        <v>0</v>
      </c>
      <c r="R84" s="95">
        <f t="shared" si="65"/>
        <v>0</v>
      </c>
      <c r="S84" s="95">
        <f t="shared" si="65"/>
        <v>0</v>
      </c>
      <c r="T84" s="95">
        <f t="shared" si="65"/>
        <v>0</v>
      </c>
      <c r="U84" s="95">
        <f t="shared" si="65"/>
        <v>0</v>
      </c>
      <c r="V84" s="95">
        <f t="shared" si="65"/>
        <v>0</v>
      </c>
      <c r="W84" s="95">
        <f t="shared" si="65"/>
        <v>0</v>
      </c>
      <c r="X84" s="95">
        <f t="shared" si="65"/>
        <v>0</v>
      </c>
      <c r="Y84" s="95">
        <f t="shared" si="65"/>
        <v>0</v>
      </c>
      <c r="Z84" s="95">
        <f t="shared" si="65"/>
        <v>0</v>
      </c>
      <c r="AA84" s="95">
        <f t="shared" si="65"/>
        <v>0</v>
      </c>
      <c r="AB84" s="95">
        <f t="shared" si="65"/>
        <v>0</v>
      </c>
      <c r="AC84" s="95">
        <f t="shared" si="65"/>
        <v>0</v>
      </c>
      <c r="AD84" s="95">
        <f t="shared" si="65"/>
        <v>0</v>
      </c>
      <c r="AE84" s="95">
        <f t="shared" si="65"/>
        <v>0</v>
      </c>
      <c r="AF84" s="95">
        <f t="shared" si="65"/>
        <v>0</v>
      </c>
      <c r="AG84" s="95">
        <f t="shared" si="65"/>
        <v>0</v>
      </c>
      <c r="AH84" s="95">
        <f t="shared" si="65"/>
        <v>0</v>
      </c>
      <c r="AI84" s="95">
        <f t="shared" si="65"/>
        <v>0</v>
      </c>
      <c r="AJ84" s="95">
        <f t="shared" si="65"/>
        <v>0</v>
      </c>
      <c r="AK84" s="95">
        <f t="shared" si="65"/>
        <v>0</v>
      </c>
      <c r="AL84" s="95">
        <f t="shared" si="65"/>
        <v>0</v>
      </c>
      <c r="AM84" s="95">
        <f t="shared" si="65"/>
        <v>0</v>
      </c>
      <c r="AN84" s="95">
        <f t="shared" si="65"/>
        <v>0</v>
      </c>
      <c r="AO84" s="95">
        <f t="shared" si="65"/>
        <v>0</v>
      </c>
      <c r="AP84" s="95">
        <f t="shared" si="65"/>
        <v>0</v>
      </c>
      <c r="AQ84" s="95">
        <f t="shared" si="65"/>
        <v>0</v>
      </c>
      <c r="AR84" s="95">
        <f t="shared" si="65"/>
        <v>0</v>
      </c>
      <c r="AS84" s="95">
        <f t="shared" si="65"/>
        <v>0</v>
      </c>
      <c r="AT84" s="95">
        <f t="shared" si="65"/>
        <v>0</v>
      </c>
      <c r="AU84" s="95">
        <f t="shared" si="65"/>
        <v>0</v>
      </c>
      <c r="AV84" s="95">
        <f t="shared" si="65"/>
        <v>0</v>
      </c>
      <c r="AW84" s="95">
        <f t="shared" si="65"/>
        <v>0</v>
      </c>
      <c r="AX84" s="95">
        <f t="shared" si="65"/>
        <v>0</v>
      </c>
      <c r="AY84" s="95">
        <f t="shared" si="65"/>
        <v>0</v>
      </c>
      <c r="AZ84" s="95">
        <f t="shared" si="65"/>
        <v>0</v>
      </c>
      <c r="BA84" s="95">
        <f t="shared" si="65"/>
        <v>0</v>
      </c>
      <c r="BB84" s="95">
        <f t="shared" si="65"/>
        <v>0</v>
      </c>
      <c r="BC84" s="95">
        <f t="shared" si="65"/>
        <v>0</v>
      </c>
      <c r="BD84" s="95">
        <f t="shared" si="65"/>
        <v>0</v>
      </c>
      <c r="BE84" s="95">
        <f t="shared" si="65"/>
        <v>0</v>
      </c>
      <c r="BF84" s="95">
        <f t="shared" si="65"/>
        <v>0</v>
      </c>
      <c r="BG84" s="95">
        <f t="shared" si="65"/>
        <v>0</v>
      </c>
      <c r="BH84" s="95">
        <f t="shared" si="65"/>
        <v>0</v>
      </c>
      <c r="BI84" s="95">
        <f t="shared" si="65"/>
        <v>0</v>
      </c>
      <c r="BJ84" s="95">
        <f t="shared" si="65"/>
        <v>0</v>
      </c>
      <c r="BK84" s="95">
        <f t="shared" si="65"/>
        <v>0</v>
      </c>
      <c r="BL84" s="95">
        <f t="shared" si="65"/>
        <v>0</v>
      </c>
      <c r="BM84" s="95">
        <f t="shared" si="65"/>
        <v>0</v>
      </c>
      <c r="BN84" s="95">
        <f t="shared" si="65"/>
        <v>0</v>
      </c>
      <c r="BO84" s="95">
        <f t="shared" si="65"/>
        <v>0</v>
      </c>
      <c r="BP84" s="95">
        <f t="shared" si="65"/>
        <v>0</v>
      </c>
      <c r="BQ84" s="95">
        <f t="shared" si="65"/>
        <v>0</v>
      </c>
      <c r="BR84" s="95">
        <f t="shared" si="65"/>
        <v>0</v>
      </c>
      <c r="BS84" s="95">
        <f t="shared" si="65"/>
        <v>0</v>
      </c>
      <c r="BT84" s="95">
        <f t="shared" si="65"/>
        <v>0</v>
      </c>
      <c r="BU84" s="95">
        <f t="shared" si="65"/>
        <v>0</v>
      </c>
      <c r="BV84" s="95">
        <f t="shared" si="65"/>
        <v>0</v>
      </c>
      <c r="BW84" s="95">
        <f t="shared" si="65"/>
        <v>0</v>
      </c>
      <c r="BX84" s="95">
        <f t="shared" si="65"/>
        <v>0</v>
      </c>
      <c r="BY84" s="95">
        <f t="shared" si="65"/>
        <v>0</v>
      </c>
      <c r="BZ84" s="95">
        <f t="shared" si="65"/>
        <v>0</v>
      </c>
      <c r="CA84" s="95">
        <f t="shared" si="65"/>
        <v>0</v>
      </c>
      <c r="CB84" s="95">
        <f t="shared" si="65"/>
        <v>0</v>
      </c>
      <c r="CC84" s="95">
        <f t="shared" si="65"/>
        <v>0</v>
      </c>
      <c r="CD84" s="124">
        <f t="shared" ref="CD84" si="66">CD85</f>
        <v>0</v>
      </c>
      <c r="CE84" s="124">
        <f t="shared" ref="CE84" si="67">CE85</f>
        <v>0</v>
      </c>
    </row>
    <row r="85" spans="1:83" s="22" customFormat="1" ht="21.5" customHeight="1" x14ac:dyDescent="0.35">
      <c r="A85" s="88" t="s">
        <v>445</v>
      </c>
      <c r="B85" s="83"/>
      <c r="C85" s="58" t="s">
        <v>123</v>
      </c>
      <c r="D85" s="32"/>
      <c r="E85" s="33"/>
      <c r="F85" s="33"/>
      <c r="G85" s="33"/>
      <c r="H85" s="34"/>
      <c r="I85" s="104">
        <f>SUM(I86:I95)</f>
        <v>0</v>
      </c>
      <c r="J85" s="104">
        <f t="shared" ref="J85:CC85" si="68">SUM(J86:J95)</f>
        <v>0</v>
      </c>
      <c r="K85" s="104">
        <f t="shared" si="68"/>
        <v>0</v>
      </c>
      <c r="L85" s="104">
        <f t="shared" si="68"/>
        <v>0</v>
      </c>
      <c r="M85" s="104">
        <f t="shared" si="68"/>
        <v>0</v>
      </c>
      <c r="N85" s="104">
        <f t="shared" si="68"/>
        <v>0</v>
      </c>
      <c r="O85" s="104">
        <f t="shared" si="68"/>
        <v>0</v>
      </c>
      <c r="P85" s="104">
        <f t="shared" si="68"/>
        <v>0</v>
      </c>
      <c r="Q85" s="104">
        <f t="shared" si="68"/>
        <v>0</v>
      </c>
      <c r="R85" s="104">
        <f t="shared" si="68"/>
        <v>0</v>
      </c>
      <c r="S85" s="104">
        <f t="shared" si="68"/>
        <v>0</v>
      </c>
      <c r="T85" s="104">
        <f t="shared" si="68"/>
        <v>0</v>
      </c>
      <c r="U85" s="104">
        <f t="shared" si="68"/>
        <v>0</v>
      </c>
      <c r="V85" s="104">
        <f t="shared" si="68"/>
        <v>0</v>
      </c>
      <c r="W85" s="104">
        <f t="shared" si="68"/>
        <v>0</v>
      </c>
      <c r="X85" s="104">
        <f t="shared" si="68"/>
        <v>0</v>
      </c>
      <c r="Y85" s="104">
        <f t="shared" si="68"/>
        <v>0</v>
      </c>
      <c r="Z85" s="104">
        <f t="shared" si="68"/>
        <v>0</v>
      </c>
      <c r="AA85" s="104">
        <f t="shared" si="68"/>
        <v>0</v>
      </c>
      <c r="AB85" s="104">
        <f t="shared" si="68"/>
        <v>0</v>
      </c>
      <c r="AC85" s="104">
        <f t="shared" si="68"/>
        <v>0</v>
      </c>
      <c r="AD85" s="104">
        <f t="shared" si="68"/>
        <v>0</v>
      </c>
      <c r="AE85" s="104">
        <f t="shared" si="68"/>
        <v>0</v>
      </c>
      <c r="AF85" s="104">
        <f t="shared" si="68"/>
        <v>0</v>
      </c>
      <c r="AG85" s="104">
        <f t="shared" si="68"/>
        <v>0</v>
      </c>
      <c r="AH85" s="104">
        <f t="shared" si="68"/>
        <v>0</v>
      </c>
      <c r="AI85" s="104">
        <f t="shared" si="68"/>
        <v>0</v>
      </c>
      <c r="AJ85" s="104">
        <f t="shared" si="68"/>
        <v>0</v>
      </c>
      <c r="AK85" s="104">
        <f t="shared" si="68"/>
        <v>0</v>
      </c>
      <c r="AL85" s="104">
        <f t="shared" si="68"/>
        <v>0</v>
      </c>
      <c r="AM85" s="104">
        <f t="shared" si="68"/>
        <v>0</v>
      </c>
      <c r="AN85" s="104">
        <f t="shared" si="68"/>
        <v>0</v>
      </c>
      <c r="AO85" s="104">
        <f t="shared" si="68"/>
        <v>0</v>
      </c>
      <c r="AP85" s="104">
        <f t="shared" si="68"/>
        <v>0</v>
      </c>
      <c r="AQ85" s="104">
        <f t="shared" si="68"/>
        <v>0</v>
      </c>
      <c r="AR85" s="104">
        <f t="shared" si="68"/>
        <v>0</v>
      </c>
      <c r="AS85" s="104">
        <f t="shared" si="68"/>
        <v>0</v>
      </c>
      <c r="AT85" s="104">
        <f t="shared" si="68"/>
        <v>0</v>
      </c>
      <c r="AU85" s="104">
        <f t="shared" si="68"/>
        <v>0</v>
      </c>
      <c r="AV85" s="104">
        <f t="shared" si="68"/>
        <v>0</v>
      </c>
      <c r="AW85" s="104">
        <f t="shared" si="68"/>
        <v>0</v>
      </c>
      <c r="AX85" s="104">
        <f t="shared" si="68"/>
        <v>0</v>
      </c>
      <c r="AY85" s="104">
        <f t="shared" si="68"/>
        <v>0</v>
      </c>
      <c r="AZ85" s="104">
        <f t="shared" si="68"/>
        <v>0</v>
      </c>
      <c r="BA85" s="104">
        <f t="shared" si="68"/>
        <v>0</v>
      </c>
      <c r="BB85" s="104">
        <f t="shared" si="68"/>
        <v>0</v>
      </c>
      <c r="BC85" s="104">
        <f t="shared" si="68"/>
        <v>0</v>
      </c>
      <c r="BD85" s="104">
        <f t="shared" si="68"/>
        <v>0</v>
      </c>
      <c r="BE85" s="104">
        <f t="shared" si="68"/>
        <v>0</v>
      </c>
      <c r="BF85" s="104">
        <f t="shared" si="68"/>
        <v>0</v>
      </c>
      <c r="BG85" s="104">
        <f t="shared" si="68"/>
        <v>0</v>
      </c>
      <c r="BH85" s="104">
        <f t="shared" si="68"/>
        <v>0</v>
      </c>
      <c r="BI85" s="104">
        <f t="shared" si="68"/>
        <v>0</v>
      </c>
      <c r="BJ85" s="104">
        <f t="shared" si="68"/>
        <v>0</v>
      </c>
      <c r="BK85" s="104">
        <f t="shared" si="68"/>
        <v>0</v>
      </c>
      <c r="BL85" s="104">
        <f t="shared" si="68"/>
        <v>0</v>
      </c>
      <c r="BM85" s="104">
        <f t="shared" si="68"/>
        <v>0</v>
      </c>
      <c r="BN85" s="104">
        <f t="shared" si="68"/>
        <v>0</v>
      </c>
      <c r="BO85" s="104">
        <f t="shared" si="68"/>
        <v>0</v>
      </c>
      <c r="BP85" s="104">
        <f t="shared" si="68"/>
        <v>0</v>
      </c>
      <c r="BQ85" s="104">
        <f t="shared" si="68"/>
        <v>0</v>
      </c>
      <c r="BR85" s="104">
        <f t="shared" si="68"/>
        <v>0</v>
      </c>
      <c r="BS85" s="104">
        <f t="shared" si="68"/>
        <v>0</v>
      </c>
      <c r="BT85" s="104">
        <f t="shared" si="68"/>
        <v>0</v>
      </c>
      <c r="BU85" s="104">
        <f t="shared" si="68"/>
        <v>0</v>
      </c>
      <c r="BV85" s="104">
        <f t="shared" si="68"/>
        <v>0</v>
      </c>
      <c r="BW85" s="104">
        <f t="shared" si="68"/>
        <v>0</v>
      </c>
      <c r="BX85" s="104">
        <f t="shared" si="68"/>
        <v>0</v>
      </c>
      <c r="BY85" s="104">
        <f t="shared" si="68"/>
        <v>0</v>
      </c>
      <c r="BZ85" s="104">
        <f t="shared" si="68"/>
        <v>0</v>
      </c>
      <c r="CA85" s="104">
        <f t="shared" si="68"/>
        <v>0</v>
      </c>
      <c r="CB85" s="104">
        <f t="shared" si="68"/>
        <v>0</v>
      </c>
      <c r="CC85" s="104">
        <f t="shared" si="68"/>
        <v>0</v>
      </c>
      <c r="CD85" s="124">
        <f t="shared" ref="CD85" si="69">SUM(CD86:CD95)</f>
        <v>0</v>
      </c>
      <c r="CE85" s="124">
        <f t="shared" ref="CE85" si="70">SUM(CE86:CE95)</f>
        <v>0</v>
      </c>
    </row>
    <row r="86" spans="1:83" ht="21.5" customHeight="1" x14ac:dyDescent="0.3">
      <c r="A86" s="91"/>
      <c r="B86" s="84"/>
      <c r="C86" s="115"/>
      <c r="D86" s="61"/>
      <c r="E86" s="116"/>
      <c r="F86" s="116"/>
      <c r="G86" s="116"/>
      <c r="H86" s="118"/>
      <c r="I86" s="103">
        <f t="shared" ref="I86:I95" si="71">G86*H86</f>
        <v>0</v>
      </c>
      <c r="J86" s="7"/>
      <c r="K86" s="7"/>
      <c r="L86" s="7"/>
      <c r="M86" s="7"/>
      <c r="N86" s="7"/>
      <c r="O86" s="7"/>
      <c r="P86" s="7"/>
      <c r="Q86" s="7"/>
      <c r="R86" s="7"/>
      <c r="S86" s="7"/>
      <c r="T86" s="73"/>
      <c r="U86" s="7"/>
      <c r="V86" s="7"/>
      <c r="W86" s="7"/>
      <c r="X86" s="7"/>
      <c r="Y86" s="7"/>
      <c r="Z86" s="73"/>
      <c r="AA86" s="7"/>
      <c r="AB86" s="7"/>
      <c r="AC86" s="7"/>
      <c r="AD86" s="73"/>
      <c r="AE86" s="7"/>
      <c r="AF86" s="7"/>
      <c r="AG86" s="7"/>
      <c r="AH86" s="5"/>
      <c r="AI86" s="5"/>
      <c r="AJ86" s="6"/>
      <c r="AK86" s="6"/>
      <c r="AL86" s="6"/>
      <c r="AM86" s="6"/>
      <c r="AN86" s="6"/>
      <c r="AO86" s="6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6"/>
      <c r="CD86" s="124">
        <f>J86+L86+N86+P86+R86+T86+V86+X86+Z86+AB86+AD86+AF86+AH86+AJ86+AL86+AN86+AP86+AR86+AT86+AV86+AX86+AZ86+BB86+BD86+BF86+BH86+BJ86+BL86+BN86+BP86+BR86+BT86+BV86+BX86+BZ86+CB86</f>
        <v>0</v>
      </c>
      <c r="CE86" s="124">
        <f>K86+M86+O86+Q86+S86+U86+W86+Y86+AA86+AC86+AE86+AG86+AI86+AK86+AM86+AO86+AQ86+AS86+AU86+AW86+AY86+BA86+BC86++BE86+BG86+BI86+BK86+BM86+BO86+BQ86+BS86+BU86+BW86+BY86+CA86+CC86</f>
        <v>0</v>
      </c>
    </row>
    <row r="87" spans="1:83" ht="21.5" customHeight="1" x14ac:dyDescent="0.3">
      <c r="A87" s="91"/>
      <c r="B87" s="84"/>
      <c r="C87" s="115"/>
      <c r="D87" s="61"/>
      <c r="E87" s="116"/>
      <c r="F87" s="116"/>
      <c r="G87" s="116"/>
      <c r="H87" s="118"/>
      <c r="I87" s="103">
        <f t="shared" si="71"/>
        <v>0</v>
      </c>
      <c r="J87" s="7"/>
      <c r="K87" s="7"/>
      <c r="L87" s="7"/>
      <c r="M87" s="7"/>
      <c r="N87" s="7"/>
      <c r="O87" s="7"/>
      <c r="P87" s="7"/>
      <c r="Q87" s="7"/>
      <c r="R87" s="7"/>
      <c r="S87" s="7"/>
      <c r="T87" s="73"/>
      <c r="U87" s="7"/>
      <c r="V87" s="7"/>
      <c r="W87" s="7"/>
      <c r="X87" s="7"/>
      <c r="Y87" s="7"/>
      <c r="Z87" s="73"/>
      <c r="AA87" s="7"/>
      <c r="AB87" s="7"/>
      <c r="AC87" s="7"/>
      <c r="AD87" s="73"/>
      <c r="AE87" s="7"/>
      <c r="AF87" s="7"/>
      <c r="AG87" s="7"/>
      <c r="AH87" s="5"/>
      <c r="AI87" s="5"/>
      <c r="AJ87" s="6"/>
      <c r="AK87" s="6"/>
      <c r="AL87" s="6"/>
      <c r="AM87" s="6"/>
      <c r="AN87" s="6"/>
      <c r="AO87" s="6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6"/>
      <c r="CD87" s="124">
        <f t="shared" ref="CD87:CD95" si="72">J87+L87+N87+P87+R87+T87+V87+X87+Z87+AB87+AD87+AF87+AH87+AJ87+AL87+AN87+AP87+AR87+AT87+AV87+AX87+AZ87+BB87+BD87+BF87+BH87+BJ87+BL87+BN87+BP87+BR87+BT87+BV87+BX87+BZ87+CB87</f>
        <v>0</v>
      </c>
      <c r="CE87" s="124">
        <f t="shared" ref="CE87:CE95" si="73">K87+M87+O87+Q87+S87+U87+W87+Y87+AA87+AC87+AE87+AG87+AI87+AK87+AM87+AO87+AQ87+AS87+AU87+AW87+AY87+BA87+BC87++BE87+BG87+BI87+BK87+BM87+BO87+BQ87+BS87+BU87+BW87+BY87+CA87+CC87</f>
        <v>0</v>
      </c>
    </row>
    <row r="88" spans="1:83" ht="21.5" customHeight="1" x14ac:dyDescent="0.3">
      <c r="A88" s="91"/>
      <c r="B88" s="84"/>
      <c r="C88" s="115"/>
      <c r="D88" s="61"/>
      <c r="E88" s="116"/>
      <c r="F88" s="116"/>
      <c r="G88" s="116"/>
      <c r="H88" s="118"/>
      <c r="I88" s="103">
        <f t="shared" si="71"/>
        <v>0</v>
      </c>
      <c r="J88" s="7"/>
      <c r="K88" s="7"/>
      <c r="L88" s="7"/>
      <c r="M88" s="7"/>
      <c r="N88" s="7"/>
      <c r="O88" s="7"/>
      <c r="P88" s="7"/>
      <c r="Q88" s="7"/>
      <c r="R88" s="7"/>
      <c r="S88" s="7"/>
      <c r="T88" s="73"/>
      <c r="U88" s="7"/>
      <c r="V88" s="7"/>
      <c r="W88" s="7"/>
      <c r="X88" s="7"/>
      <c r="Y88" s="7"/>
      <c r="Z88" s="73"/>
      <c r="AA88" s="7"/>
      <c r="AB88" s="7"/>
      <c r="AC88" s="7"/>
      <c r="AD88" s="73"/>
      <c r="AE88" s="7"/>
      <c r="AF88" s="7"/>
      <c r="AG88" s="7"/>
      <c r="AH88" s="5"/>
      <c r="AI88" s="5"/>
      <c r="AJ88" s="6"/>
      <c r="AK88" s="6"/>
      <c r="AL88" s="6"/>
      <c r="AM88" s="6"/>
      <c r="AN88" s="6"/>
      <c r="AO88" s="6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6"/>
      <c r="CD88" s="124">
        <f t="shared" si="72"/>
        <v>0</v>
      </c>
      <c r="CE88" s="124">
        <f t="shared" si="73"/>
        <v>0</v>
      </c>
    </row>
    <row r="89" spans="1:83" ht="21.5" customHeight="1" x14ac:dyDescent="0.3">
      <c r="A89" s="91"/>
      <c r="B89" s="84"/>
      <c r="C89" s="115"/>
      <c r="D89" s="61"/>
      <c r="E89" s="116"/>
      <c r="F89" s="116"/>
      <c r="G89" s="116"/>
      <c r="H89" s="118"/>
      <c r="I89" s="103">
        <f t="shared" si="71"/>
        <v>0</v>
      </c>
      <c r="J89" s="7"/>
      <c r="K89" s="7"/>
      <c r="L89" s="7"/>
      <c r="M89" s="7"/>
      <c r="N89" s="7"/>
      <c r="O89" s="7"/>
      <c r="P89" s="7"/>
      <c r="Q89" s="7"/>
      <c r="R89" s="7"/>
      <c r="S89" s="7"/>
      <c r="T89" s="73"/>
      <c r="U89" s="7"/>
      <c r="V89" s="7"/>
      <c r="W89" s="7"/>
      <c r="X89" s="7"/>
      <c r="Y89" s="7"/>
      <c r="Z89" s="73"/>
      <c r="AA89" s="7"/>
      <c r="AB89" s="7"/>
      <c r="AC89" s="7"/>
      <c r="AD89" s="73"/>
      <c r="AE89" s="7"/>
      <c r="AF89" s="7"/>
      <c r="AG89" s="7"/>
      <c r="AH89" s="5"/>
      <c r="AI89" s="5"/>
      <c r="AJ89" s="6"/>
      <c r="AK89" s="6"/>
      <c r="AL89" s="6"/>
      <c r="AM89" s="6"/>
      <c r="AN89" s="6"/>
      <c r="AO89" s="6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6"/>
      <c r="CD89" s="124">
        <f t="shared" si="72"/>
        <v>0</v>
      </c>
      <c r="CE89" s="124">
        <f t="shared" si="73"/>
        <v>0</v>
      </c>
    </row>
    <row r="90" spans="1:83" ht="21.5" customHeight="1" x14ac:dyDescent="0.3">
      <c r="A90" s="91"/>
      <c r="B90" s="84"/>
      <c r="C90" s="115"/>
      <c r="D90" s="61"/>
      <c r="E90" s="116"/>
      <c r="F90" s="116"/>
      <c r="G90" s="116"/>
      <c r="H90" s="118"/>
      <c r="I90" s="103">
        <f t="shared" si="71"/>
        <v>0</v>
      </c>
      <c r="J90" s="7"/>
      <c r="K90" s="7"/>
      <c r="L90" s="7"/>
      <c r="M90" s="7"/>
      <c r="N90" s="7"/>
      <c r="O90" s="7"/>
      <c r="P90" s="7"/>
      <c r="Q90" s="7"/>
      <c r="R90" s="7"/>
      <c r="S90" s="7"/>
      <c r="T90" s="73"/>
      <c r="U90" s="7"/>
      <c r="V90" s="7"/>
      <c r="W90" s="7"/>
      <c r="X90" s="7"/>
      <c r="Y90" s="7"/>
      <c r="Z90" s="73"/>
      <c r="AA90" s="7"/>
      <c r="AB90" s="7"/>
      <c r="AC90" s="7"/>
      <c r="AD90" s="73"/>
      <c r="AE90" s="7"/>
      <c r="AF90" s="7"/>
      <c r="AG90" s="7"/>
      <c r="AH90" s="5"/>
      <c r="AI90" s="5"/>
      <c r="AJ90" s="6"/>
      <c r="AK90" s="6"/>
      <c r="AL90" s="6"/>
      <c r="AM90" s="6"/>
      <c r="AN90" s="6"/>
      <c r="AO90" s="6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6"/>
      <c r="CD90" s="124">
        <f t="shared" si="72"/>
        <v>0</v>
      </c>
      <c r="CE90" s="124">
        <f t="shared" si="73"/>
        <v>0</v>
      </c>
    </row>
    <row r="91" spans="1:83" ht="21.5" customHeight="1" x14ac:dyDescent="0.3">
      <c r="A91" s="91"/>
      <c r="B91" s="84"/>
      <c r="C91" s="115"/>
      <c r="D91" s="61"/>
      <c r="E91" s="116"/>
      <c r="F91" s="116"/>
      <c r="G91" s="116"/>
      <c r="H91" s="118"/>
      <c r="I91" s="103">
        <f t="shared" si="71"/>
        <v>0</v>
      </c>
      <c r="J91" s="7"/>
      <c r="K91" s="7"/>
      <c r="L91" s="7"/>
      <c r="M91" s="7"/>
      <c r="N91" s="7"/>
      <c r="O91" s="7"/>
      <c r="P91" s="7"/>
      <c r="Q91" s="7"/>
      <c r="R91" s="7"/>
      <c r="S91" s="7"/>
      <c r="T91" s="73"/>
      <c r="U91" s="7"/>
      <c r="V91" s="7"/>
      <c r="W91" s="7"/>
      <c r="X91" s="7"/>
      <c r="Y91" s="7"/>
      <c r="Z91" s="73"/>
      <c r="AA91" s="7"/>
      <c r="AB91" s="7"/>
      <c r="AC91" s="7"/>
      <c r="AD91" s="73"/>
      <c r="AE91" s="7"/>
      <c r="AF91" s="7"/>
      <c r="AG91" s="7"/>
      <c r="AH91" s="5"/>
      <c r="AI91" s="5"/>
      <c r="AJ91" s="6"/>
      <c r="AK91" s="6"/>
      <c r="AL91" s="6"/>
      <c r="AM91" s="6"/>
      <c r="AN91" s="6"/>
      <c r="AO91" s="6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6"/>
      <c r="CD91" s="124">
        <f t="shared" si="72"/>
        <v>0</v>
      </c>
      <c r="CE91" s="124">
        <f t="shared" si="73"/>
        <v>0</v>
      </c>
    </row>
    <row r="92" spans="1:83" ht="21.5" customHeight="1" x14ac:dyDescent="0.3">
      <c r="A92" s="91"/>
      <c r="B92" s="84"/>
      <c r="C92" s="115"/>
      <c r="D92" s="61"/>
      <c r="E92" s="116"/>
      <c r="F92" s="116"/>
      <c r="G92" s="116"/>
      <c r="H92" s="118"/>
      <c r="I92" s="103">
        <f t="shared" si="71"/>
        <v>0</v>
      </c>
      <c r="J92" s="7"/>
      <c r="K92" s="7"/>
      <c r="L92" s="7"/>
      <c r="M92" s="7"/>
      <c r="N92" s="7"/>
      <c r="O92" s="7"/>
      <c r="P92" s="7"/>
      <c r="Q92" s="7"/>
      <c r="R92" s="7"/>
      <c r="S92" s="7"/>
      <c r="T92" s="73"/>
      <c r="U92" s="7"/>
      <c r="V92" s="7"/>
      <c r="W92" s="7"/>
      <c r="X92" s="7"/>
      <c r="Y92" s="7"/>
      <c r="Z92" s="73"/>
      <c r="AA92" s="7"/>
      <c r="AB92" s="7"/>
      <c r="AC92" s="7"/>
      <c r="AD92" s="73"/>
      <c r="AE92" s="7"/>
      <c r="AF92" s="7"/>
      <c r="AG92" s="7"/>
      <c r="AH92" s="5"/>
      <c r="AI92" s="5"/>
      <c r="AJ92" s="6"/>
      <c r="AK92" s="6"/>
      <c r="AL92" s="6"/>
      <c r="AM92" s="6"/>
      <c r="AN92" s="6"/>
      <c r="AO92" s="6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6"/>
      <c r="CD92" s="124">
        <f t="shared" si="72"/>
        <v>0</v>
      </c>
      <c r="CE92" s="124">
        <f t="shared" si="73"/>
        <v>0</v>
      </c>
    </row>
    <row r="93" spans="1:83" ht="21.5" customHeight="1" x14ac:dyDescent="0.3">
      <c r="A93" s="91"/>
      <c r="B93" s="84"/>
      <c r="C93" s="115"/>
      <c r="D93" s="61"/>
      <c r="E93" s="116"/>
      <c r="F93" s="116"/>
      <c r="G93" s="116"/>
      <c r="H93" s="118"/>
      <c r="I93" s="103">
        <f t="shared" si="71"/>
        <v>0</v>
      </c>
      <c r="J93" s="7"/>
      <c r="K93" s="7"/>
      <c r="L93" s="7"/>
      <c r="M93" s="7"/>
      <c r="N93" s="7"/>
      <c r="O93" s="7"/>
      <c r="P93" s="7"/>
      <c r="Q93" s="7"/>
      <c r="R93" s="7"/>
      <c r="S93" s="7"/>
      <c r="T93" s="73"/>
      <c r="U93" s="7"/>
      <c r="V93" s="7"/>
      <c r="W93" s="7"/>
      <c r="X93" s="7"/>
      <c r="Y93" s="7"/>
      <c r="Z93" s="73"/>
      <c r="AA93" s="7"/>
      <c r="AB93" s="7"/>
      <c r="AC93" s="7"/>
      <c r="AD93" s="73"/>
      <c r="AE93" s="7"/>
      <c r="AF93" s="7"/>
      <c r="AG93" s="7"/>
      <c r="AH93" s="5"/>
      <c r="AI93" s="5"/>
      <c r="AJ93" s="6"/>
      <c r="AK93" s="6"/>
      <c r="AL93" s="6"/>
      <c r="AM93" s="6"/>
      <c r="AN93" s="6"/>
      <c r="AO93" s="6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6"/>
      <c r="CD93" s="124">
        <f t="shared" si="72"/>
        <v>0</v>
      </c>
      <c r="CE93" s="124">
        <f t="shared" si="73"/>
        <v>0</v>
      </c>
    </row>
    <row r="94" spans="1:83" ht="21.5" customHeight="1" x14ac:dyDescent="0.3">
      <c r="A94" s="91"/>
      <c r="B94" s="84"/>
      <c r="C94" s="115"/>
      <c r="D94" s="116"/>
      <c r="E94" s="116"/>
      <c r="F94" s="116"/>
      <c r="G94" s="116"/>
      <c r="H94" s="118"/>
      <c r="I94" s="103">
        <f t="shared" si="71"/>
        <v>0</v>
      </c>
      <c r="J94" s="7"/>
      <c r="K94" s="7"/>
      <c r="L94" s="7"/>
      <c r="M94" s="7"/>
      <c r="N94" s="7"/>
      <c r="O94" s="7"/>
      <c r="P94" s="7"/>
      <c r="Q94" s="7"/>
      <c r="R94" s="7"/>
      <c r="S94" s="7"/>
      <c r="T94" s="73"/>
      <c r="U94" s="7"/>
      <c r="V94" s="7"/>
      <c r="W94" s="7"/>
      <c r="X94" s="7"/>
      <c r="Y94" s="7"/>
      <c r="Z94" s="73"/>
      <c r="AA94" s="7"/>
      <c r="AB94" s="7"/>
      <c r="AC94" s="7"/>
      <c r="AD94" s="73"/>
      <c r="AE94" s="7"/>
      <c r="AF94" s="7"/>
      <c r="AG94" s="7"/>
      <c r="AH94" s="5"/>
      <c r="AI94" s="5"/>
      <c r="AJ94" s="6"/>
      <c r="AK94" s="6"/>
      <c r="AL94" s="6"/>
      <c r="AM94" s="6"/>
      <c r="AN94" s="6"/>
      <c r="AO94" s="6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6"/>
      <c r="CD94" s="124">
        <f t="shared" si="72"/>
        <v>0</v>
      </c>
      <c r="CE94" s="124">
        <f t="shared" si="73"/>
        <v>0</v>
      </c>
    </row>
    <row r="95" spans="1:83" ht="21.5" customHeight="1" x14ac:dyDescent="0.3">
      <c r="A95" s="91"/>
      <c r="B95" s="84"/>
      <c r="C95" s="115"/>
      <c r="D95" s="61"/>
      <c r="E95" s="116"/>
      <c r="F95" s="116"/>
      <c r="G95" s="116"/>
      <c r="H95" s="118"/>
      <c r="I95" s="103">
        <f t="shared" si="71"/>
        <v>0</v>
      </c>
      <c r="J95" s="7"/>
      <c r="K95" s="7"/>
      <c r="L95" s="7"/>
      <c r="M95" s="7"/>
      <c r="N95" s="7"/>
      <c r="O95" s="7"/>
      <c r="P95" s="7"/>
      <c r="Q95" s="7"/>
      <c r="R95" s="7"/>
      <c r="S95" s="7"/>
      <c r="T95" s="73"/>
      <c r="U95" s="7"/>
      <c r="V95" s="7"/>
      <c r="W95" s="7"/>
      <c r="X95" s="7"/>
      <c r="Y95" s="7"/>
      <c r="Z95" s="73"/>
      <c r="AA95" s="7"/>
      <c r="AB95" s="7"/>
      <c r="AC95" s="7"/>
      <c r="AD95" s="73"/>
      <c r="AE95" s="7"/>
      <c r="AF95" s="7"/>
      <c r="AG95" s="7"/>
      <c r="AH95" s="5"/>
      <c r="AI95" s="5"/>
      <c r="AJ95" s="6"/>
      <c r="AK95" s="6"/>
      <c r="AL95" s="6"/>
      <c r="AM95" s="6"/>
      <c r="AN95" s="6"/>
      <c r="AO95" s="6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6"/>
      <c r="CD95" s="124">
        <f t="shared" si="72"/>
        <v>0</v>
      </c>
      <c r="CE95" s="124">
        <f t="shared" si="73"/>
        <v>0</v>
      </c>
    </row>
    <row r="96" spans="1:83" s="22" customFormat="1" ht="21.5" customHeight="1" x14ac:dyDescent="0.35">
      <c r="A96" s="87" t="s">
        <v>466</v>
      </c>
      <c r="B96" s="82"/>
      <c r="C96" s="60" t="s">
        <v>468</v>
      </c>
      <c r="D96" s="30"/>
      <c r="E96" s="29"/>
      <c r="F96" s="29"/>
      <c r="G96" s="29"/>
      <c r="H96" s="31"/>
      <c r="I96" s="95">
        <f>I97</f>
        <v>0</v>
      </c>
      <c r="J96" s="95">
        <f t="shared" ref="J96:CC96" si="74">J97</f>
        <v>0</v>
      </c>
      <c r="K96" s="95">
        <f t="shared" si="74"/>
        <v>0</v>
      </c>
      <c r="L96" s="95">
        <f t="shared" si="74"/>
        <v>0</v>
      </c>
      <c r="M96" s="95">
        <f t="shared" si="74"/>
        <v>0</v>
      </c>
      <c r="N96" s="95">
        <f t="shared" si="74"/>
        <v>0</v>
      </c>
      <c r="O96" s="95">
        <f t="shared" si="74"/>
        <v>0</v>
      </c>
      <c r="P96" s="95">
        <f t="shared" si="74"/>
        <v>0</v>
      </c>
      <c r="Q96" s="95">
        <f t="shared" si="74"/>
        <v>0</v>
      </c>
      <c r="R96" s="95">
        <f t="shared" si="74"/>
        <v>0</v>
      </c>
      <c r="S96" s="95">
        <f t="shared" si="74"/>
        <v>0</v>
      </c>
      <c r="T96" s="95">
        <f t="shared" si="74"/>
        <v>0</v>
      </c>
      <c r="U96" s="95">
        <f t="shared" si="74"/>
        <v>0</v>
      </c>
      <c r="V96" s="95">
        <f t="shared" si="74"/>
        <v>0</v>
      </c>
      <c r="W96" s="95">
        <f t="shared" si="74"/>
        <v>0</v>
      </c>
      <c r="X96" s="95">
        <f t="shared" si="74"/>
        <v>0</v>
      </c>
      <c r="Y96" s="95">
        <f t="shared" si="74"/>
        <v>0</v>
      </c>
      <c r="Z96" s="95">
        <f t="shared" si="74"/>
        <v>0</v>
      </c>
      <c r="AA96" s="95">
        <f t="shared" si="74"/>
        <v>0</v>
      </c>
      <c r="AB96" s="95">
        <f t="shared" si="74"/>
        <v>0</v>
      </c>
      <c r="AC96" s="95">
        <f t="shared" si="74"/>
        <v>0</v>
      </c>
      <c r="AD96" s="95">
        <f t="shared" si="74"/>
        <v>0</v>
      </c>
      <c r="AE96" s="95">
        <f t="shared" si="74"/>
        <v>0</v>
      </c>
      <c r="AF96" s="95">
        <f t="shared" si="74"/>
        <v>0</v>
      </c>
      <c r="AG96" s="95">
        <f t="shared" si="74"/>
        <v>0</v>
      </c>
      <c r="AH96" s="95">
        <f t="shared" si="74"/>
        <v>0</v>
      </c>
      <c r="AI96" s="95">
        <f t="shared" si="74"/>
        <v>0</v>
      </c>
      <c r="AJ96" s="95">
        <f t="shared" si="74"/>
        <v>0</v>
      </c>
      <c r="AK96" s="95">
        <f t="shared" si="74"/>
        <v>0</v>
      </c>
      <c r="AL96" s="95">
        <f t="shared" si="74"/>
        <v>0</v>
      </c>
      <c r="AM96" s="95">
        <f t="shared" si="74"/>
        <v>0</v>
      </c>
      <c r="AN96" s="95">
        <f t="shared" si="74"/>
        <v>0</v>
      </c>
      <c r="AO96" s="95">
        <f t="shared" si="74"/>
        <v>0</v>
      </c>
      <c r="AP96" s="95">
        <f t="shared" si="74"/>
        <v>0</v>
      </c>
      <c r="AQ96" s="95">
        <f t="shared" si="74"/>
        <v>0</v>
      </c>
      <c r="AR96" s="95">
        <f t="shared" si="74"/>
        <v>0</v>
      </c>
      <c r="AS96" s="95">
        <f t="shared" si="74"/>
        <v>0</v>
      </c>
      <c r="AT96" s="95">
        <f t="shared" si="74"/>
        <v>0</v>
      </c>
      <c r="AU96" s="95">
        <f t="shared" si="74"/>
        <v>0</v>
      </c>
      <c r="AV96" s="95">
        <f t="shared" si="74"/>
        <v>0</v>
      </c>
      <c r="AW96" s="95">
        <f t="shared" si="74"/>
        <v>0</v>
      </c>
      <c r="AX96" s="95">
        <f t="shared" si="74"/>
        <v>0</v>
      </c>
      <c r="AY96" s="95">
        <f t="shared" si="74"/>
        <v>0</v>
      </c>
      <c r="AZ96" s="95">
        <f t="shared" si="74"/>
        <v>0</v>
      </c>
      <c r="BA96" s="95">
        <f t="shared" si="74"/>
        <v>0</v>
      </c>
      <c r="BB96" s="95">
        <f t="shared" si="74"/>
        <v>0</v>
      </c>
      <c r="BC96" s="95">
        <f t="shared" si="74"/>
        <v>0</v>
      </c>
      <c r="BD96" s="95">
        <f t="shared" si="74"/>
        <v>0</v>
      </c>
      <c r="BE96" s="95">
        <f t="shared" si="74"/>
        <v>0</v>
      </c>
      <c r="BF96" s="95">
        <f t="shared" si="74"/>
        <v>0</v>
      </c>
      <c r="BG96" s="95">
        <f t="shared" si="74"/>
        <v>0</v>
      </c>
      <c r="BH96" s="95">
        <f t="shared" si="74"/>
        <v>0</v>
      </c>
      <c r="BI96" s="95">
        <f t="shared" si="74"/>
        <v>0</v>
      </c>
      <c r="BJ96" s="95">
        <f t="shared" si="74"/>
        <v>0</v>
      </c>
      <c r="BK96" s="95">
        <f t="shared" si="74"/>
        <v>0</v>
      </c>
      <c r="BL96" s="95">
        <f t="shared" si="74"/>
        <v>0</v>
      </c>
      <c r="BM96" s="95">
        <f t="shared" si="74"/>
        <v>0</v>
      </c>
      <c r="BN96" s="95">
        <f t="shared" si="74"/>
        <v>0</v>
      </c>
      <c r="BO96" s="95">
        <f t="shared" si="74"/>
        <v>0</v>
      </c>
      <c r="BP96" s="95">
        <f t="shared" si="74"/>
        <v>0</v>
      </c>
      <c r="BQ96" s="95">
        <f t="shared" si="74"/>
        <v>0</v>
      </c>
      <c r="BR96" s="95">
        <f t="shared" si="74"/>
        <v>0</v>
      </c>
      <c r="BS96" s="95">
        <f t="shared" si="74"/>
        <v>0</v>
      </c>
      <c r="BT96" s="95">
        <f t="shared" si="74"/>
        <v>0</v>
      </c>
      <c r="BU96" s="95">
        <f t="shared" si="74"/>
        <v>0</v>
      </c>
      <c r="BV96" s="95">
        <f t="shared" si="74"/>
        <v>0</v>
      </c>
      <c r="BW96" s="95">
        <f t="shared" si="74"/>
        <v>0</v>
      </c>
      <c r="BX96" s="95">
        <f t="shared" si="74"/>
        <v>0</v>
      </c>
      <c r="BY96" s="95">
        <f t="shared" si="74"/>
        <v>0</v>
      </c>
      <c r="BZ96" s="95">
        <f t="shared" si="74"/>
        <v>0</v>
      </c>
      <c r="CA96" s="95">
        <f t="shared" si="74"/>
        <v>0</v>
      </c>
      <c r="CB96" s="95">
        <f t="shared" si="74"/>
        <v>0</v>
      </c>
      <c r="CC96" s="95">
        <f t="shared" si="74"/>
        <v>0</v>
      </c>
      <c r="CD96" s="124">
        <f t="shared" ref="CD96" si="75">CD97</f>
        <v>0</v>
      </c>
      <c r="CE96" s="124">
        <f t="shared" ref="CE96" si="76">CE97</f>
        <v>0</v>
      </c>
    </row>
    <row r="97" spans="1:83" s="22" customFormat="1" ht="21.5" customHeight="1" x14ac:dyDescent="0.35">
      <c r="A97" s="88" t="s">
        <v>467</v>
      </c>
      <c r="B97" s="83"/>
      <c r="C97" s="58" t="s">
        <v>469</v>
      </c>
      <c r="D97" s="32"/>
      <c r="E97" s="33"/>
      <c r="F97" s="33"/>
      <c r="G97" s="33"/>
      <c r="H97" s="34"/>
      <c r="I97" s="104">
        <f>SUM(I98:I107)</f>
        <v>0</v>
      </c>
      <c r="J97" s="104">
        <f t="shared" ref="J97:CC97" si="77">SUM(J98:J107)</f>
        <v>0</v>
      </c>
      <c r="K97" s="104">
        <f t="shared" si="77"/>
        <v>0</v>
      </c>
      <c r="L97" s="104">
        <f t="shared" si="77"/>
        <v>0</v>
      </c>
      <c r="M97" s="104">
        <f t="shared" si="77"/>
        <v>0</v>
      </c>
      <c r="N97" s="104">
        <f t="shared" si="77"/>
        <v>0</v>
      </c>
      <c r="O97" s="104">
        <f t="shared" si="77"/>
        <v>0</v>
      </c>
      <c r="P97" s="104">
        <f t="shared" si="77"/>
        <v>0</v>
      </c>
      <c r="Q97" s="104">
        <f t="shared" si="77"/>
        <v>0</v>
      </c>
      <c r="R97" s="104">
        <f t="shared" si="77"/>
        <v>0</v>
      </c>
      <c r="S97" s="104">
        <f t="shared" si="77"/>
        <v>0</v>
      </c>
      <c r="T97" s="104">
        <f t="shared" si="77"/>
        <v>0</v>
      </c>
      <c r="U97" s="104">
        <f t="shared" si="77"/>
        <v>0</v>
      </c>
      <c r="V97" s="104">
        <f t="shared" si="77"/>
        <v>0</v>
      </c>
      <c r="W97" s="104">
        <f t="shared" si="77"/>
        <v>0</v>
      </c>
      <c r="X97" s="104">
        <f t="shared" si="77"/>
        <v>0</v>
      </c>
      <c r="Y97" s="104">
        <f t="shared" si="77"/>
        <v>0</v>
      </c>
      <c r="Z97" s="104">
        <f t="shared" si="77"/>
        <v>0</v>
      </c>
      <c r="AA97" s="104">
        <f t="shared" si="77"/>
        <v>0</v>
      </c>
      <c r="AB97" s="104">
        <f t="shared" si="77"/>
        <v>0</v>
      </c>
      <c r="AC97" s="104">
        <f t="shared" si="77"/>
        <v>0</v>
      </c>
      <c r="AD97" s="104">
        <f t="shared" si="77"/>
        <v>0</v>
      </c>
      <c r="AE97" s="104">
        <f t="shared" si="77"/>
        <v>0</v>
      </c>
      <c r="AF97" s="104">
        <f t="shared" si="77"/>
        <v>0</v>
      </c>
      <c r="AG97" s="104">
        <f t="shared" si="77"/>
        <v>0</v>
      </c>
      <c r="AH97" s="104">
        <f t="shared" si="77"/>
        <v>0</v>
      </c>
      <c r="AI97" s="104">
        <f t="shared" si="77"/>
        <v>0</v>
      </c>
      <c r="AJ97" s="104">
        <f t="shared" si="77"/>
        <v>0</v>
      </c>
      <c r="AK97" s="104">
        <f t="shared" si="77"/>
        <v>0</v>
      </c>
      <c r="AL97" s="104">
        <f t="shared" si="77"/>
        <v>0</v>
      </c>
      <c r="AM97" s="104">
        <f t="shared" si="77"/>
        <v>0</v>
      </c>
      <c r="AN97" s="104">
        <f t="shared" si="77"/>
        <v>0</v>
      </c>
      <c r="AO97" s="104">
        <f t="shared" si="77"/>
        <v>0</v>
      </c>
      <c r="AP97" s="104">
        <f t="shared" si="77"/>
        <v>0</v>
      </c>
      <c r="AQ97" s="104">
        <f t="shared" si="77"/>
        <v>0</v>
      </c>
      <c r="AR97" s="104">
        <f t="shared" si="77"/>
        <v>0</v>
      </c>
      <c r="AS97" s="104">
        <f t="shared" si="77"/>
        <v>0</v>
      </c>
      <c r="AT97" s="104">
        <f t="shared" si="77"/>
        <v>0</v>
      </c>
      <c r="AU97" s="104">
        <f t="shared" si="77"/>
        <v>0</v>
      </c>
      <c r="AV97" s="104">
        <f t="shared" si="77"/>
        <v>0</v>
      </c>
      <c r="AW97" s="104">
        <f t="shared" si="77"/>
        <v>0</v>
      </c>
      <c r="AX97" s="104">
        <f t="shared" si="77"/>
        <v>0</v>
      </c>
      <c r="AY97" s="104">
        <f t="shared" si="77"/>
        <v>0</v>
      </c>
      <c r="AZ97" s="104">
        <f t="shared" si="77"/>
        <v>0</v>
      </c>
      <c r="BA97" s="104">
        <f t="shared" si="77"/>
        <v>0</v>
      </c>
      <c r="BB97" s="104">
        <f t="shared" si="77"/>
        <v>0</v>
      </c>
      <c r="BC97" s="104">
        <f t="shared" si="77"/>
        <v>0</v>
      </c>
      <c r="BD97" s="104">
        <f t="shared" si="77"/>
        <v>0</v>
      </c>
      <c r="BE97" s="104">
        <f t="shared" si="77"/>
        <v>0</v>
      </c>
      <c r="BF97" s="104">
        <f t="shared" si="77"/>
        <v>0</v>
      </c>
      <c r="BG97" s="104">
        <f t="shared" si="77"/>
        <v>0</v>
      </c>
      <c r="BH97" s="104">
        <f t="shared" si="77"/>
        <v>0</v>
      </c>
      <c r="BI97" s="104">
        <f t="shared" si="77"/>
        <v>0</v>
      </c>
      <c r="BJ97" s="104">
        <f t="shared" si="77"/>
        <v>0</v>
      </c>
      <c r="BK97" s="104">
        <f t="shared" si="77"/>
        <v>0</v>
      </c>
      <c r="BL97" s="104">
        <f t="shared" si="77"/>
        <v>0</v>
      </c>
      <c r="BM97" s="104">
        <f t="shared" si="77"/>
        <v>0</v>
      </c>
      <c r="BN97" s="104">
        <f t="shared" si="77"/>
        <v>0</v>
      </c>
      <c r="BO97" s="104">
        <f t="shared" si="77"/>
        <v>0</v>
      </c>
      <c r="BP97" s="104">
        <f t="shared" si="77"/>
        <v>0</v>
      </c>
      <c r="BQ97" s="104">
        <f t="shared" si="77"/>
        <v>0</v>
      </c>
      <c r="BR97" s="104">
        <f t="shared" si="77"/>
        <v>0</v>
      </c>
      <c r="BS97" s="104">
        <f t="shared" si="77"/>
        <v>0</v>
      </c>
      <c r="BT97" s="104">
        <f t="shared" si="77"/>
        <v>0</v>
      </c>
      <c r="BU97" s="104">
        <f t="shared" si="77"/>
        <v>0</v>
      </c>
      <c r="BV97" s="104">
        <f t="shared" si="77"/>
        <v>0</v>
      </c>
      <c r="BW97" s="104">
        <f t="shared" si="77"/>
        <v>0</v>
      </c>
      <c r="BX97" s="104">
        <f t="shared" si="77"/>
        <v>0</v>
      </c>
      <c r="BY97" s="104">
        <f t="shared" si="77"/>
        <v>0</v>
      </c>
      <c r="BZ97" s="104">
        <f t="shared" si="77"/>
        <v>0</v>
      </c>
      <c r="CA97" s="104">
        <f t="shared" si="77"/>
        <v>0</v>
      </c>
      <c r="CB97" s="104">
        <f t="shared" si="77"/>
        <v>0</v>
      </c>
      <c r="CC97" s="104">
        <f t="shared" si="77"/>
        <v>0</v>
      </c>
      <c r="CD97" s="124">
        <f t="shared" ref="CD97" si="78">SUM(CD98:CD107)</f>
        <v>0</v>
      </c>
      <c r="CE97" s="124">
        <f t="shared" ref="CE97" si="79">SUM(CE98:CE107)</f>
        <v>0</v>
      </c>
    </row>
    <row r="98" spans="1:83" ht="21.5" customHeight="1" x14ac:dyDescent="0.3">
      <c r="A98" s="91"/>
      <c r="B98" s="84"/>
      <c r="C98" s="115"/>
      <c r="D98" s="61"/>
      <c r="E98" s="116"/>
      <c r="F98" s="116"/>
      <c r="G98" s="116"/>
      <c r="H98" s="118"/>
      <c r="I98" s="103">
        <f t="shared" ref="I98:I107" si="80">G98*H98</f>
        <v>0</v>
      </c>
      <c r="J98" s="7"/>
      <c r="K98" s="7"/>
      <c r="L98" s="7"/>
      <c r="M98" s="7"/>
      <c r="N98" s="7"/>
      <c r="O98" s="7"/>
      <c r="P98" s="7"/>
      <c r="Q98" s="7"/>
      <c r="R98" s="7"/>
      <c r="S98" s="7"/>
      <c r="T98" s="73"/>
      <c r="U98" s="7"/>
      <c r="V98" s="7"/>
      <c r="W98" s="7"/>
      <c r="X98" s="7"/>
      <c r="Y98" s="7"/>
      <c r="Z98" s="73"/>
      <c r="AA98" s="7"/>
      <c r="AB98" s="7"/>
      <c r="AC98" s="7"/>
      <c r="AD98" s="73"/>
      <c r="AE98" s="7"/>
      <c r="AF98" s="7"/>
      <c r="AG98" s="7"/>
      <c r="AH98" s="5"/>
      <c r="AI98" s="5"/>
      <c r="AJ98" s="6"/>
      <c r="AK98" s="6"/>
      <c r="AL98" s="6"/>
      <c r="AM98" s="6"/>
      <c r="AN98" s="6"/>
      <c r="AO98" s="6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6"/>
      <c r="CD98" s="124">
        <f>J98+L98+N98+P98+R98+T98+V98+X98+Z98+AB98+AD98+AF98+AH98+AJ98+AL98+AN98+AP98+AR98+AT98+AV98+AX98+AZ98+BB98+BD98+BF98+BH98+BJ98+BL98+BN98+BP98+BR98+BT98+BV98+BX98+BZ98+CB98</f>
        <v>0</v>
      </c>
      <c r="CE98" s="124">
        <f>K98+M98+O98+Q98+S98+U98+W98+Y98+AA98+AC98+AE98+AG98+AI98+AK98+AM98+AO98+AQ98+AS98+AU98+AW98+AY98+BA98+BC98+BE98+BG98+BI98+BK98+BM98+BO98+BQ98+BS98+BU98+BW98+BY98+CA98+CC98</f>
        <v>0</v>
      </c>
    </row>
    <row r="99" spans="1:83" ht="21.5" customHeight="1" x14ac:dyDescent="0.3">
      <c r="A99" s="91"/>
      <c r="B99" s="84"/>
      <c r="C99" s="115"/>
      <c r="D99" s="61"/>
      <c r="E99" s="116"/>
      <c r="F99" s="116"/>
      <c r="G99" s="116"/>
      <c r="H99" s="118"/>
      <c r="I99" s="103">
        <f t="shared" si="80"/>
        <v>0</v>
      </c>
      <c r="J99" s="7"/>
      <c r="K99" s="7"/>
      <c r="L99" s="7"/>
      <c r="M99" s="7"/>
      <c r="N99" s="7"/>
      <c r="O99" s="7"/>
      <c r="P99" s="7"/>
      <c r="Q99" s="7"/>
      <c r="R99" s="7"/>
      <c r="S99" s="7"/>
      <c r="T99" s="73"/>
      <c r="U99" s="7"/>
      <c r="V99" s="7"/>
      <c r="W99" s="7"/>
      <c r="X99" s="7"/>
      <c r="Y99" s="7"/>
      <c r="Z99" s="73"/>
      <c r="AA99" s="7"/>
      <c r="AB99" s="7"/>
      <c r="AC99" s="7"/>
      <c r="AD99" s="73"/>
      <c r="AE99" s="7"/>
      <c r="AF99" s="7"/>
      <c r="AG99" s="7"/>
      <c r="AH99" s="5"/>
      <c r="AI99" s="5"/>
      <c r="AJ99" s="6"/>
      <c r="AK99" s="6"/>
      <c r="AL99" s="6"/>
      <c r="AM99" s="6"/>
      <c r="AN99" s="6"/>
      <c r="AO99" s="6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6"/>
      <c r="CD99" s="124">
        <f t="shared" ref="CD99:CD107" si="81">J99+L99+N99+P99+R99+T99+V99+X99+Z99+AB99+AD99+AF99+AH99+AJ99+AL99+AN99+AP99+AR99+AT99+AV99+AX99+AZ99+BB99+BD99+BF99+BH99+BJ99+BL99+BN99+BP99+BR99+BT99+BV99+BX99+BZ99+CB99</f>
        <v>0</v>
      </c>
      <c r="CE99" s="124">
        <f t="shared" ref="CE99:CE107" si="82">K99+M99+O99+Q99+S99+U99+W99+Y99+AA99+AC99+AE99+AG99+AI99+AK99+AM99+AO99+AQ99+AS99+AU99+AW99+AY99+BA99+BC99+BE99+BG99+BI99+BK99+BM99+BO99+BQ99+BS99+BU99+BW99+BY99+CA99+CC99</f>
        <v>0</v>
      </c>
    </row>
    <row r="100" spans="1:83" ht="21.5" customHeight="1" x14ac:dyDescent="0.3">
      <c r="A100" s="91"/>
      <c r="B100" s="84"/>
      <c r="C100" s="115"/>
      <c r="D100" s="61"/>
      <c r="E100" s="116"/>
      <c r="F100" s="116"/>
      <c r="G100" s="116"/>
      <c r="H100" s="118"/>
      <c r="I100" s="103">
        <f t="shared" si="80"/>
        <v>0</v>
      </c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3"/>
      <c r="U100" s="7"/>
      <c r="V100" s="7"/>
      <c r="W100" s="7"/>
      <c r="X100" s="7"/>
      <c r="Y100" s="7"/>
      <c r="Z100" s="73"/>
      <c r="AA100" s="7"/>
      <c r="AB100" s="7"/>
      <c r="AC100" s="7"/>
      <c r="AD100" s="73"/>
      <c r="AE100" s="7"/>
      <c r="AF100" s="7"/>
      <c r="AG100" s="7"/>
      <c r="AH100" s="5"/>
      <c r="AI100" s="5"/>
      <c r="AJ100" s="6"/>
      <c r="AK100" s="6"/>
      <c r="AL100" s="6"/>
      <c r="AM100" s="6"/>
      <c r="AN100" s="6"/>
      <c r="AO100" s="6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6"/>
      <c r="CD100" s="124">
        <f t="shared" si="81"/>
        <v>0</v>
      </c>
      <c r="CE100" s="124">
        <f t="shared" si="82"/>
        <v>0</v>
      </c>
    </row>
    <row r="101" spans="1:83" ht="21.5" customHeight="1" x14ac:dyDescent="0.3">
      <c r="A101" s="91"/>
      <c r="B101" s="84"/>
      <c r="C101" s="115"/>
      <c r="D101" s="61"/>
      <c r="E101" s="116"/>
      <c r="F101" s="116"/>
      <c r="G101" s="116"/>
      <c r="H101" s="118"/>
      <c r="I101" s="103">
        <f t="shared" si="80"/>
        <v>0</v>
      </c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3"/>
      <c r="U101" s="7"/>
      <c r="V101" s="7"/>
      <c r="W101" s="7"/>
      <c r="X101" s="7"/>
      <c r="Y101" s="7"/>
      <c r="Z101" s="73"/>
      <c r="AA101" s="7"/>
      <c r="AB101" s="7"/>
      <c r="AC101" s="7"/>
      <c r="AD101" s="73"/>
      <c r="AE101" s="7"/>
      <c r="AF101" s="7"/>
      <c r="AG101" s="7"/>
      <c r="AH101" s="5"/>
      <c r="AI101" s="5"/>
      <c r="AJ101" s="6"/>
      <c r="AK101" s="6"/>
      <c r="AL101" s="6"/>
      <c r="AM101" s="6"/>
      <c r="AN101" s="6"/>
      <c r="AO101" s="6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6"/>
      <c r="CD101" s="124">
        <f t="shared" si="81"/>
        <v>0</v>
      </c>
      <c r="CE101" s="124">
        <f t="shared" si="82"/>
        <v>0</v>
      </c>
    </row>
    <row r="102" spans="1:83" ht="21.5" customHeight="1" x14ac:dyDescent="0.3">
      <c r="A102" s="91"/>
      <c r="B102" s="84"/>
      <c r="C102" s="115"/>
      <c r="D102" s="61"/>
      <c r="E102" s="116"/>
      <c r="F102" s="116"/>
      <c r="G102" s="116"/>
      <c r="H102" s="118"/>
      <c r="I102" s="103">
        <f t="shared" si="80"/>
        <v>0</v>
      </c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3"/>
      <c r="U102" s="7"/>
      <c r="V102" s="7"/>
      <c r="W102" s="7"/>
      <c r="X102" s="7"/>
      <c r="Y102" s="7"/>
      <c r="Z102" s="73"/>
      <c r="AA102" s="7"/>
      <c r="AB102" s="7"/>
      <c r="AC102" s="7"/>
      <c r="AD102" s="73"/>
      <c r="AE102" s="7"/>
      <c r="AF102" s="7"/>
      <c r="AG102" s="7"/>
      <c r="AH102" s="5"/>
      <c r="AI102" s="5"/>
      <c r="AJ102" s="6"/>
      <c r="AK102" s="6"/>
      <c r="AL102" s="6"/>
      <c r="AM102" s="6"/>
      <c r="AN102" s="6"/>
      <c r="AO102" s="6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6"/>
      <c r="CD102" s="124">
        <f t="shared" si="81"/>
        <v>0</v>
      </c>
      <c r="CE102" s="124">
        <f t="shared" si="82"/>
        <v>0</v>
      </c>
    </row>
    <row r="103" spans="1:83" ht="21.5" customHeight="1" x14ac:dyDescent="0.3">
      <c r="A103" s="91"/>
      <c r="B103" s="84"/>
      <c r="C103" s="115"/>
      <c r="D103" s="61"/>
      <c r="E103" s="116"/>
      <c r="F103" s="116"/>
      <c r="G103" s="116"/>
      <c r="H103" s="118"/>
      <c r="I103" s="103">
        <f t="shared" si="80"/>
        <v>0</v>
      </c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3"/>
      <c r="U103" s="7"/>
      <c r="V103" s="7"/>
      <c r="W103" s="7"/>
      <c r="X103" s="7"/>
      <c r="Y103" s="7"/>
      <c r="Z103" s="73"/>
      <c r="AA103" s="7"/>
      <c r="AB103" s="7"/>
      <c r="AC103" s="7"/>
      <c r="AD103" s="73"/>
      <c r="AE103" s="7"/>
      <c r="AF103" s="7"/>
      <c r="AG103" s="7"/>
      <c r="AH103" s="5"/>
      <c r="AI103" s="5"/>
      <c r="AJ103" s="6"/>
      <c r="AK103" s="6"/>
      <c r="AL103" s="6"/>
      <c r="AM103" s="6"/>
      <c r="AN103" s="6"/>
      <c r="AO103" s="6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6"/>
      <c r="CD103" s="124">
        <f t="shared" si="81"/>
        <v>0</v>
      </c>
      <c r="CE103" s="124">
        <f t="shared" si="82"/>
        <v>0</v>
      </c>
    </row>
    <row r="104" spans="1:83" ht="21.5" customHeight="1" x14ac:dyDescent="0.3">
      <c r="A104" s="91"/>
      <c r="B104" s="84"/>
      <c r="C104" s="115"/>
      <c r="D104" s="61"/>
      <c r="E104" s="116"/>
      <c r="F104" s="116"/>
      <c r="G104" s="116"/>
      <c r="H104" s="118"/>
      <c r="I104" s="103">
        <f t="shared" si="80"/>
        <v>0</v>
      </c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3"/>
      <c r="U104" s="7"/>
      <c r="V104" s="7"/>
      <c r="W104" s="7"/>
      <c r="X104" s="7"/>
      <c r="Y104" s="7"/>
      <c r="Z104" s="73"/>
      <c r="AA104" s="7"/>
      <c r="AB104" s="7"/>
      <c r="AC104" s="7"/>
      <c r="AD104" s="73"/>
      <c r="AE104" s="7"/>
      <c r="AF104" s="7"/>
      <c r="AG104" s="7"/>
      <c r="AH104" s="5"/>
      <c r="AI104" s="5"/>
      <c r="AJ104" s="6"/>
      <c r="AK104" s="6"/>
      <c r="AL104" s="6"/>
      <c r="AM104" s="6"/>
      <c r="AN104" s="6"/>
      <c r="AO104" s="6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6"/>
      <c r="CD104" s="124">
        <f t="shared" si="81"/>
        <v>0</v>
      </c>
      <c r="CE104" s="124">
        <f t="shared" si="82"/>
        <v>0</v>
      </c>
    </row>
    <row r="105" spans="1:83" ht="21.5" customHeight="1" x14ac:dyDescent="0.3">
      <c r="A105" s="91"/>
      <c r="B105" s="84"/>
      <c r="C105" s="115"/>
      <c r="D105" s="61"/>
      <c r="E105" s="116"/>
      <c r="F105" s="116"/>
      <c r="G105" s="116"/>
      <c r="H105" s="118"/>
      <c r="I105" s="103">
        <f t="shared" si="80"/>
        <v>0</v>
      </c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3"/>
      <c r="U105" s="7"/>
      <c r="V105" s="7"/>
      <c r="W105" s="7"/>
      <c r="X105" s="7"/>
      <c r="Y105" s="7"/>
      <c r="Z105" s="73"/>
      <c r="AA105" s="7"/>
      <c r="AB105" s="7"/>
      <c r="AC105" s="7"/>
      <c r="AD105" s="73"/>
      <c r="AE105" s="7"/>
      <c r="AF105" s="7"/>
      <c r="AG105" s="7"/>
      <c r="AH105" s="5"/>
      <c r="AI105" s="5"/>
      <c r="AJ105" s="6"/>
      <c r="AK105" s="6"/>
      <c r="AL105" s="6"/>
      <c r="AM105" s="6"/>
      <c r="AN105" s="6"/>
      <c r="AO105" s="6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6"/>
      <c r="CD105" s="124">
        <f t="shared" si="81"/>
        <v>0</v>
      </c>
      <c r="CE105" s="124">
        <f t="shared" si="82"/>
        <v>0</v>
      </c>
    </row>
    <row r="106" spans="1:83" ht="21.5" customHeight="1" x14ac:dyDescent="0.3">
      <c r="A106" s="91"/>
      <c r="B106" s="84"/>
      <c r="C106" s="115"/>
      <c r="D106" s="116"/>
      <c r="E106" s="116"/>
      <c r="F106" s="116"/>
      <c r="G106" s="116"/>
      <c r="H106" s="118"/>
      <c r="I106" s="103">
        <f t="shared" si="80"/>
        <v>0</v>
      </c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3"/>
      <c r="U106" s="7"/>
      <c r="V106" s="7"/>
      <c r="W106" s="7"/>
      <c r="X106" s="7"/>
      <c r="Y106" s="7"/>
      <c r="Z106" s="73"/>
      <c r="AA106" s="7"/>
      <c r="AB106" s="7"/>
      <c r="AC106" s="7"/>
      <c r="AD106" s="73"/>
      <c r="AE106" s="7"/>
      <c r="AF106" s="7"/>
      <c r="AG106" s="7"/>
      <c r="AH106" s="5"/>
      <c r="AI106" s="5"/>
      <c r="AJ106" s="6"/>
      <c r="AK106" s="6"/>
      <c r="AL106" s="6"/>
      <c r="AM106" s="6"/>
      <c r="AN106" s="6"/>
      <c r="AO106" s="6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6"/>
      <c r="CD106" s="124">
        <f t="shared" si="81"/>
        <v>0</v>
      </c>
      <c r="CE106" s="124">
        <f t="shared" si="82"/>
        <v>0</v>
      </c>
    </row>
    <row r="107" spans="1:83" ht="21.5" customHeight="1" x14ac:dyDescent="0.3">
      <c r="A107" s="91"/>
      <c r="B107" s="84"/>
      <c r="C107" s="115"/>
      <c r="D107" s="61"/>
      <c r="E107" s="116"/>
      <c r="F107" s="116"/>
      <c r="G107" s="116"/>
      <c r="H107" s="118"/>
      <c r="I107" s="103">
        <f t="shared" si="80"/>
        <v>0</v>
      </c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3"/>
      <c r="U107" s="7"/>
      <c r="V107" s="7"/>
      <c r="W107" s="7"/>
      <c r="X107" s="7"/>
      <c r="Y107" s="7"/>
      <c r="Z107" s="73"/>
      <c r="AA107" s="7"/>
      <c r="AB107" s="7"/>
      <c r="AC107" s="7"/>
      <c r="AD107" s="73"/>
      <c r="AE107" s="7"/>
      <c r="AF107" s="7"/>
      <c r="AG107" s="7"/>
      <c r="AH107" s="5"/>
      <c r="AI107" s="5"/>
      <c r="AJ107" s="6"/>
      <c r="AK107" s="6"/>
      <c r="AL107" s="6"/>
      <c r="AM107" s="6"/>
      <c r="AN107" s="6"/>
      <c r="AO107" s="6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6"/>
      <c r="CD107" s="124">
        <f t="shared" si="81"/>
        <v>0</v>
      </c>
      <c r="CE107" s="124">
        <f t="shared" si="82"/>
        <v>0</v>
      </c>
    </row>
    <row r="108" spans="1:83" s="22" customFormat="1" ht="21.5" customHeight="1" x14ac:dyDescent="0.35">
      <c r="A108" s="86" t="s">
        <v>442</v>
      </c>
      <c r="B108" s="28"/>
      <c r="C108" s="59" t="s">
        <v>124</v>
      </c>
      <c r="D108" s="28"/>
      <c r="E108" s="29"/>
      <c r="F108" s="29"/>
      <c r="G108" s="29"/>
      <c r="H108" s="31"/>
      <c r="I108" s="95">
        <f>I109+I121</f>
        <v>0</v>
      </c>
      <c r="J108" s="95">
        <f t="shared" ref="J108:CC108" si="83">J109+J121</f>
        <v>0</v>
      </c>
      <c r="K108" s="95">
        <f t="shared" si="83"/>
        <v>0</v>
      </c>
      <c r="L108" s="95">
        <f t="shared" si="83"/>
        <v>0</v>
      </c>
      <c r="M108" s="95">
        <f t="shared" si="83"/>
        <v>0</v>
      </c>
      <c r="N108" s="95">
        <f t="shared" si="83"/>
        <v>0</v>
      </c>
      <c r="O108" s="95">
        <f t="shared" si="83"/>
        <v>0</v>
      </c>
      <c r="P108" s="95">
        <f t="shared" si="83"/>
        <v>0</v>
      </c>
      <c r="Q108" s="95">
        <f t="shared" si="83"/>
        <v>0</v>
      </c>
      <c r="R108" s="95">
        <f t="shared" si="83"/>
        <v>0</v>
      </c>
      <c r="S108" s="95">
        <f t="shared" si="83"/>
        <v>0</v>
      </c>
      <c r="T108" s="95">
        <f t="shared" si="83"/>
        <v>0</v>
      </c>
      <c r="U108" s="95">
        <f t="shared" si="83"/>
        <v>0</v>
      </c>
      <c r="V108" s="95">
        <f t="shared" si="83"/>
        <v>0</v>
      </c>
      <c r="W108" s="95">
        <f t="shared" si="83"/>
        <v>0</v>
      </c>
      <c r="X108" s="95">
        <f t="shared" si="83"/>
        <v>0</v>
      </c>
      <c r="Y108" s="95">
        <f t="shared" si="83"/>
        <v>0</v>
      </c>
      <c r="Z108" s="95">
        <f t="shared" si="83"/>
        <v>0</v>
      </c>
      <c r="AA108" s="95">
        <f t="shared" si="83"/>
        <v>0</v>
      </c>
      <c r="AB108" s="95">
        <f t="shared" si="83"/>
        <v>0</v>
      </c>
      <c r="AC108" s="95">
        <f t="shared" si="83"/>
        <v>0</v>
      </c>
      <c r="AD108" s="95">
        <f t="shared" si="83"/>
        <v>0</v>
      </c>
      <c r="AE108" s="95">
        <f t="shared" si="83"/>
        <v>0</v>
      </c>
      <c r="AF108" s="95">
        <f t="shared" si="83"/>
        <v>0</v>
      </c>
      <c r="AG108" s="95">
        <f t="shared" si="83"/>
        <v>0</v>
      </c>
      <c r="AH108" s="95">
        <f t="shared" si="83"/>
        <v>0</v>
      </c>
      <c r="AI108" s="95">
        <f t="shared" si="83"/>
        <v>0</v>
      </c>
      <c r="AJ108" s="95">
        <f t="shared" si="83"/>
        <v>0</v>
      </c>
      <c r="AK108" s="95">
        <f t="shared" si="83"/>
        <v>0</v>
      </c>
      <c r="AL108" s="95">
        <f t="shared" si="83"/>
        <v>0</v>
      </c>
      <c r="AM108" s="95">
        <f t="shared" si="83"/>
        <v>0</v>
      </c>
      <c r="AN108" s="95">
        <f t="shared" si="83"/>
        <v>0</v>
      </c>
      <c r="AO108" s="95">
        <f t="shared" si="83"/>
        <v>0</v>
      </c>
      <c r="AP108" s="95">
        <f t="shared" si="83"/>
        <v>0</v>
      </c>
      <c r="AQ108" s="95">
        <f t="shared" si="83"/>
        <v>0</v>
      </c>
      <c r="AR108" s="95">
        <f t="shared" si="83"/>
        <v>0</v>
      </c>
      <c r="AS108" s="95">
        <f t="shared" si="83"/>
        <v>0</v>
      </c>
      <c r="AT108" s="95">
        <f t="shared" si="83"/>
        <v>0</v>
      </c>
      <c r="AU108" s="95">
        <f t="shared" si="83"/>
        <v>0</v>
      </c>
      <c r="AV108" s="95">
        <f t="shared" si="83"/>
        <v>0</v>
      </c>
      <c r="AW108" s="95">
        <f t="shared" si="83"/>
        <v>0</v>
      </c>
      <c r="AX108" s="95">
        <f t="shared" si="83"/>
        <v>0</v>
      </c>
      <c r="AY108" s="95">
        <f t="shared" si="83"/>
        <v>0</v>
      </c>
      <c r="AZ108" s="95">
        <f t="shared" si="83"/>
        <v>0</v>
      </c>
      <c r="BA108" s="95">
        <f t="shared" si="83"/>
        <v>0</v>
      </c>
      <c r="BB108" s="95">
        <f t="shared" si="83"/>
        <v>0</v>
      </c>
      <c r="BC108" s="95">
        <f t="shared" si="83"/>
        <v>0</v>
      </c>
      <c r="BD108" s="95">
        <f t="shared" si="83"/>
        <v>0</v>
      </c>
      <c r="BE108" s="95">
        <f t="shared" si="83"/>
        <v>0</v>
      </c>
      <c r="BF108" s="95">
        <f t="shared" si="83"/>
        <v>0</v>
      </c>
      <c r="BG108" s="95">
        <f t="shared" si="83"/>
        <v>0</v>
      </c>
      <c r="BH108" s="95">
        <f t="shared" si="83"/>
        <v>0</v>
      </c>
      <c r="BI108" s="95">
        <f t="shared" si="83"/>
        <v>0</v>
      </c>
      <c r="BJ108" s="95">
        <f t="shared" si="83"/>
        <v>0</v>
      </c>
      <c r="BK108" s="95">
        <f t="shared" si="83"/>
        <v>0</v>
      </c>
      <c r="BL108" s="95">
        <f t="shared" si="83"/>
        <v>0</v>
      </c>
      <c r="BM108" s="95">
        <f t="shared" si="83"/>
        <v>0</v>
      </c>
      <c r="BN108" s="95">
        <f t="shared" si="83"/>
        <v>0</v>
      </c>
      <c r="BO108" s="95">
        <f t="shared" si="83"/>
        <v>0</v>
      </c>
      <c r="BP108" s="95">
        <f t="shared" si="83"/>
        <v>0</v>
      </c>
      <c r="BQ108" s="95">
        <f t="shared" si="83"/>
        <v>0</v>
      </c>
      <c r="BR108" s="95">
        <f t="shared" si="83"/>
        <v>0</v>
      </c>
      <c r="BS108" s="95">
        <f t="shared" si="83"/>
        <v>0</v>
      </c>
      <c r="BT108" s="95">
        <f t="shared" si="83"/>
        <v>0</v>
      </c>
      <c r="BU108" s="95">
        <f t="shared" si="83"/>
        <v>0</v>
      </c>
      <c r="BV108" s="95">
        <f t="shared" si="83"/>
        <v>0</v>
      </c>
      <c r="BW108" s="95">
        <f t="shared" si="83"/>
        <v>0</v>
      </c>
      <c r="BX108" s="95">
        <f t="shared" si="83"/>
        <v>0</v>
      </c>
      <c r="BY108" s="95">
        <f t="shared" si="83"/>
        <v>0</v>
      </c>
      <c r="BZ108" s="95">
        <f t="shared" si="83"/>
        <v>0</v>
      </c>
      <c r="CA108" s="95">
        <f t="shared" si="83"/>
        <v>0</v>
      </c>
      <c r="CB108" s="95">
        <f t="shared" si="83"/>
        <v>0</v>
      </c>
      <c r="CC108" s="95">
        <f t="shared" si="83"/>
        <v>0</v>
      </c>
      <c r="CD108" s="124">
        <f t="shared" ref="CD108" si="84">CD109+CD121</f>
        <v>0</v>
      </c>
      <c r="CE108" s="124">
        <f t="shared" ref="CE108" si="85">CE109+CE121</f>
        <v>0</v>
      </c>
    </row>
    <row r="109" spans="1:83" s="22" customFormat="1" ht="21.5" customHeight="1" x14ac:dyDescent="0.35">
      <c r="A109" s="87" t="s">
        <v>440</v>
      </c>
      <c r="B109" s="82"/>
      <c r="C109" s="60" t="s">
        <v>125</v>
      </c>
      <c r="D109" s="30"/>
      <c r="E109" s="29"/>
      <c r="F109" s="29"/>
      <c r="G109" s="29"/>
      <c r="H109" s="31"/>
      <c r="I109" s="95">
        <f>I110</f>
        <v>0</v>
      </c>
      <c r="J109" s="95">
        <f t="shared" ref="J109:CC109" si="86">J110</f>
        <v>0</v>
      </c>
      <c r="K109" s="95">
        <f t="shared" si="86"/>
        <v>0</v>
      </c>
      <c r="L109" s="95">
        <f t="shared" si="86"/>
        <v>0</v>
      </c>
      <c r="M109" s="95">
        <f t="shared" si="86"/>
        <v>0</v>
      </c>
      <c r="N109" s="95">
        <f t="shared" si="86"/>
        <v>0</v>
      </c>
      <c r="O109" s="95">
        <f t="shared" si="86"/>
        <v>0</v>
      </c>
      <c r="P109" s="95">
        <f t="shared" si="86"/>
        <v>0</v>
      </c>
      <c r="Q109" s="95">
        <f t="shared" si="86"/>
        <v>0</v>
      </c>
      <c r="R109" s="95">
        <f t="shared" si="86"/>
        <v>0</v>
      </c>
      <c r="S109" s="95">
        <f t="shared" si="86"/>
        <v>0</v>
      </c>
      <c r="T109" s="95">
        <f t="shared" si="86"/>
        <v>0</v>
      </c>
      <c r="U109" s="95">
        <f t="shared" si="86"/>
        <v>0</v>
      </c>
      <c r="V109" s="95">
        <f t="shared" si="86"/>
        <v>0</v>
      </c>
      <c r="W109" s="95">
        <f t="shared" si="86"/>
        <v>0</v>
      </c>
      <c r="X109" s="95">
        <f t="shared" si="86"/>
        <v>0</v>
      </c>
      <c r="Y109" s="95">
        <f t="shared" si="86"/>
        <v>0</v>
      </c>
      <c r="Z109" s="95">
        <f t="shared" si="86"/>
        <v>0</v>
      </c>
      <c r="AA109" s="95">
        <f t="shared" si="86"/>
        <v>0</v>
      </c>
      <c r="AB109" s="95">
        <f t="shared" si="86"/>
        <v>0</v>
      </c>
      <c r="AC109" s="95">
        <f t="shared" si="86"/>
        <v>0</v>
      </c>
      <c r="AD109" s="95">
        <f t="shared" si="86"/>
        <v>0</v>
      </c>
      <c r="AE109" s="95">
        <f t="shared" si="86"/>
        <v>0</v>
      </c>
      <c r="AF109" s="95">
        <f t="shared" si="86"/>
        <v>0</v>
      </c>
      <c r="AG109" s="95">
        <f t="shared" si="86"/>
        <v>0</v>
      </c>
      <c r="AH109" s="95">
        <f t="shared" si="86"/>
        <v>0</v>
      </c>
      <c r="AI109" s="95">
        <f t="shared" si="86"/>
        <v>0</v>
      </c>
      <c r="AJ109" s="95">
        <f t="shared" si="86"/>
        <v>0</v>
      </c>
      <c r="AK109" s="95">
        <f t="shared" si="86"/>
        <v>0</v>
      </c>
      <c r="AL109" s="95">
        <f t="shared" si="86"/>
        <v>0</v>
      </c>
      <c r="AM109" s="95">
        <f t="shared" si="86"/>
        <v>0</v>
      </c>
      <c r="AN109" s="95">
        <f t="shared" si="86"/>
        <v>0</v>
      </c>
      <c r="AO109" s="95">
        <f t="shared" si="86"/>
        <v>0</v>
      </c>
      <c r="AP109" s="95">
        <f t="shared" si="86"/>
        <v>0</v>
      </c>
      <c r="AQ109" s="95">
        <f t="shared" si="86"/>
        <v>0</v>
      </c>
      <c r="AR109" s="95">
        <f t="shared" si="86"/>
        <v>0</v>
      </c>
      <c r="AS109" s="95">
        <f t="shared" si="86"/>
        <v>0</v>
      </c>
      <c r="AT109" s="95">
        <f t="shared" si="86"/>
        <v>0</v>
      </c>
      <c r="AU109" s="95">
        <f t="shared" si="86"/>
        <v>0</v>
      </c>
      <c r="AV109" s="95">
        <f t="shared" si="86"/>
        <v>0</v>
      </c>
      <c r="AW109" s="95">
        <f t="shared" si="86"/>
        <v>0</v>
      </c>
      <c r="AX109" s="95">
        <f t="shared" si="86"/>
        <v>0</v>
      </c>
      <c r="AY109" s="95">
        <f t="shared" si="86"/>
        <v>0</v>
      </c>
      <c r="AZ109" s="95">
        <f t="shared" si="86"/>
        <v>0</v>
      </c>
      <c r="BA109" s="95">
        <f t="shared" si="86"/>
        <v>0</v>
      </c>
      <c r="BB109" s="95">
        <f t="shared" si="86"/>
        <v>0</v>
      </c>
      <c r="BC109" s="95">
        <f t="shared" si="86"/>
        <v>0</v>
      </c>
      <c r="BD109" s="95">
        <f t="shared" si="86"/>
        <v>0</v>
      </c>
      <c r="BE109" s="95">
        <f t="shared" si="86"/>
        <v>0</v>
      </c>
      <c r="BF109" s="95">
        <f t="shared" si="86"/>
        <v>0</v>
      </c>
      <c r="BG109" s="95">
        <f t="shared" si="86"/>
        <v>0</v>
      </c>
      <c r="BH109" s="95">
        <f t="shared" si="86"/>
        <v>0</v>
      </c>
      <c r="BI109" s="95">
        <f t="shared" si="86"/>
        <v>0</v>
      </c>
      <c r="BJ109" s="95">
        <f t="shared" si="86"/>
        <v>0</v>
      </c>
      <c r="BK109" s="95">
        <f t="shared" si="86"/>
        <v>0</v>
      </c>
      <c r="BL109" s="95">
        <f t="shared" si="86"/>
        <v>0</v>
      </c>
      <c r="BM109" s="95">
        <f t="shared" si="86"/>
        <v>0</v>
      </c>
      <c r="BN109" s="95">
        <f t="shared" si="86"/>
        <v>0</v>
      </c>
      <c r="BO109" s="95">
        <f t="shared" si="86"/>
        <v>0</v>
      </c>
      <c r="BP109" s="95">
        <f t="shared" si="86"/>
        <v>0</v>
      </c>
      <c r="BQ109" s="95">
        <f t="shared" si="86"/>
        <v>0</v>
      </c>
      <c r="BR109" s="95">
        <f t="shared" si="86"/>
        <v>0</v>
      </c>
      <c r="BS109" s="95">
        <f t="shared" si="86"/>
        <v>0</v>
      </c>
      <c r="BT109" s="95">
        <f t="shared" si="86"/>
        <v>0</v>
      </c>
      <c r="BU109" s="95">
        <f t="shared" si="86"/>
        <v>0</v>
      </c>
      <c r="BV109" s="95">
        <f t="shared" si="86"/>
        <v>0</v>
      </c>
      <c r="BW109" s="95">
        <f t="shared" si="86"/>
        <v>0</v>
      </c>
      <c r="BX109" s="95">
        <f t="shared" si="86"/>
        <v>0</v>
      </c>
      <c r="BY109" s="95">
        <f t="shared" si="86"/>
        <v>0</v>
      </c>
      <c r="BZ109" s="95">
        <f t="shared" si="86"/>
        <v>0</v>
      </c>
      <c r="CA109" s="95">
        <f t="shared" si="86"/>
        <v>0</v>
      </c>
      <c r="CB109" s="95">
        <f t="shared" si="86"/>
        <v>0</v>
      </c>
      <c r="CC109" s="95">
        <f t="shared" si="86"/>
        <v>0</v>
      </c>
      <c r="CD109" s="124">
        <f t="shared" ref="CD109" si="87">CD110</f>
        <v>0</v>
      </c>
      <c r="CE109" s="124">
        <f t="shared" ref="CE109" si="88">CE110</f>
        <v>0</v>
      </c>
    </row>
    <row r="110" spans="1:83" s="22" customFormat="1" ht="21.5" customHeight="1" x14ac:dyDescent="0.35">
      <c r="A110" s="88" t="s">
        <v>441</v>
      </c>
      <c r="B110" s="83"/>
      <c r="C110" s="58" t="s">
        <v>126</v>
      </c>
      <c r="D110" s="32"/>
      <c r="E110" s="33"/>
      <c r="F110" s="33"/>
      <c r="G110" s="33"/>
      <c r="H110" s="34"/>
      <c r="I110" s="104">
        <f>SUM(I111:I120)</f>
        <v>0</v>
      </c>
      <c r="J110" s="104">
        <f t="shared" ref="J110:CC110" si="89">SUM(J111:J120)</f>
        <v>0</v>
      </c>
      <c r="K110" s="104">
        <f t="shared" si="89"/>
        <v>0</v>
      </c>
      <c r="L110" s="104">
        <f t="shared" si="89"/>
        <v>0</v>
      </c>
      <c r="M110" s="104">
        <f t="shared" si="89"/>
        <v>0</v>
      </c>
      <c r="N110" s="104">
        <f t="shared" si="89"/>
        <v>0</v>
      </c>
      <c r="O110" s="104">
        <f t="shared" si="89"/>
        <v>0</v>
      </c>
      <c r="P110" s="104">
        <f t="shared" si="89"/>
        <v>0</v>
      </c>
      <c r="Q110" s="104">
        <f t="shared" si="89"/>
        <v>0</v>
      </c>
      <c r="R110" s="104">
        <f t="shared" si="89"/>
        <v>0</v>
      </c>
      <c r="S110" s="104">
        <f t="shared" si="89"/>
        <v>0</v>
      </c>
      <c r="T110" s="104">
        <f t="shared" si="89"/>
        <v>0</v>
      </c>
      <c r="U110" s="104">
        <f t="shared" si="89"/>
        <v>0</v>
      </c>
      <c r="V110" s="104">
        <f t="shared" si="89"/>
        <v>0</v>
      </c>
      <c r="W110" s="104">
        <f t="shared" si="89"/>
        <v>0</v>
      </c>
      <c r="X110" s="104">
        <f t="shared" si="89"/>
        <v>0</v>
      </c>
      <c r="Y110" s="104">
        <f t="shared" si="89"/>
        <v>0</v>
      </c>
      <c r="Z110" s="104">
        <f t="shared" si="89"/>
        <v>0</v>
      </c>
      <c r="AA110" s="104">
        <f t="shared" si="89"/>
        <v>0</v>
      </c>
      <c r="AB110" s="104">
        <f t="shared" si="89"/>
        <v>0</v>
      </c>
      <c r="AC110" s="104">
        <f t="shared" si="89"/>
        <v>0</v>
      </c>
      <c r="AD110" s="104">
        <f t="shared" si="89"/>
        <v>0</v>
      </c>
      <c r="AE110" s="104">
        <f t="shared" si="89"/>
        <v>0</v>
      </c>
      <c r="AF110" s="104">
        <f t="shared" si="89"/>
        <v>0</v>
      </c>
      <c r="AG110" s="104">
        <f t="shared" si="89"/>
        <v>0</v>
      </c>
      <c r="AH110" s="104">
        <f t="shared" si="89"/>
        <v>0</v>
      </c>
      <c r="AI110" s="104">
        <f t="shared" si="89"/>
        <v>0</v>
      </c>
      <c r="AJ110" s="104">
        <f t="shared" si="89"/>
        <v>0</v>
      </c>
      <c r="AK110" s="104">
        <f t="shared" si="89"/>
        <v>0</v>
      </c>
      <c r="AL110" s="104">
        <f t="shared" si="89"/>
        <v>0</v>
      </c>
      <c r="AM110" s="104">
        <f t="shared" si="89"/>
        <v>0</v>
      </c>
      <c r="AN110" s="104">
        <f t="shared" si="89"/>
        <v>0</v>
      </c>
      <c r="AO110" s="104">
        <f t="shared" si="89"/>
        <v>0</v>
      </c>
      <c r="AP110" s="104">
        <f t="shared" si="89"/>
        <v>0</v>
      </c>
      <c r="AQ110" s="104">
        <f t="shared" si="89"/>
        <v>0</v>
      </c>
      <c r="AR110" s="104">
        <f t="shared" si="89"/>
        <v>0</v>
      </c>
      <c r="AS110" s="104">
        <f t="shared" si="89"/>
        <v>0</v>
      </c>
      <c r="AT110" s="104">
        <f t="shared" si="89"/>
        <v>0</v>
      </c>
      <c r="AU110" s="104">
        <f t="shared" si="89"/>
        <v>0</v>
      </c>
      <c r="AV110" s="104">
        <f t="shared" si="89"/>
        <v>0</v>
      </c>
      <c r="AW110" s="104">
        <f t="shared" si="89"/>
        <v>0</v>
      </c>
      <c r="AX110" s="104">
        <f t="shared" si="89"/>
        <v>0</v>
      </c>
      <c r="AY110" s="104">
        <f t="shared" si="89"/>
        <v>0</v>
      </c>
      <c r="AZ110" s="104">
        <f t="shared" si="89"/>
        <v>0</v>
      </c>
      <c r="BA110" s="104">
        <f t="shared" si="89"/>
        <v>0</v>
      </c>
      <c r="BB110" s="104">
        <f t="shared" si="89"/>
        <v>0</v>
      </c>
      <c r="BC110" s="104">
        <f t="shared" si="89"/>
        <v>0</v>
      </c>
      <c r="BD110" s="104">
        <f t="shared" si="89"/>
        <v>0</v>
      </c>
      <c r="BE110" s="104">
        <f t="shared" si="89"/>
        <v>0</v>
      </c>
      <c r="BF110" s="104">
        <f t="shared" si="89"/>
        <v>0</v>
      </c>
      <c r="BG110" s="104">
        <f t="shared" si="89"/>
        <v>0</v>
      </c>
      <c r="BH110" s="104">
        <f t="shared" si="89"/>
        <v>0</v>
      </c>
      <c r="BI110" s="104">
        <f t="shared" si="89"/>
        <v>0</v>
      </c>
      <c r="BJ110" s="104">
        <f t="shared" si="89"/>
        <v>0</v>
      </c>
      <c r="BK110" s="104">
        <f t="shared" si="89"/>
        <v>0</v>
      </c>
      <c r="BL110" s="104">
        <f t="shared" si="89"/>
        <v>0</v>
      </c>
      <c r="BM110" s="104">
        <f t="shared" si="89"/>
        <v>0</v>
      </c>
      <c r="BN110" s="104">
        <f t="shared" si="89"/>
        <v>0</v>
      </c>
      <c r="BO110" s="104">
        <f t="shared" si="89"/>
        <v>0</v>
      </c>
      <c r="BP110" s="104">
        <f t="shared" si="89"/>
        <v>0</v>
      </c>
      <c r="BQ110" s="104">
        <f t="shared" si="89"/>
        <v>0</v>
      </c>
      <c r="BR110" s="104">
        <f t="shared" si="89"/>
        <v>0</v>
      </c>
      <c r="BS110" s="104">
        <f t="shared" si="89"/>
        <v>0</v>
      </c>
      <c r="BT110" s="104">
        <f t="shared" si="89"/>
        <v>0</v>
      </c>
      <c r="BU110" s="104">
        <f t="shared" si="89"/>
        <v>0</v>
      </c>
      <c r="BV110" s="104">
        <f t="shared" si="89"/>
        <v>0</v>
      </c>
      <c r="BW110" s="104">
        <f t="shared" si="89"/>
        <v>0</v>
      </c>
      <c r="BX110" s="104">
        <f t="shared" si="89"/>
        <v>0</v>
      </c>
      <c r="BY110" s="104">
        <f t="shared" si="89"/>
        <v>0</v>
      </c>
      <c r="BZ110" s="104">
        <f t="shared" si="89"/>
        <v>0</v>
      </c>
      <c r="CA110" s="104">
        <f t="shared" si="89"/>
        <v>0</v>
      </c>
      <c r="CB110" s="104">
        <f t="shared" si="89"/>
        <v>0</v>
      </c>
      <c r="CC110" s="104">
        <f t="shared" si="89"/>
        <v>0</v>
      </c>
      <c r="CD110" s="124">
        <f t="shared" ref="CD110" si="90">SUM(CD111:CD120)</f>
        <v>0</v>
      </c>
      <c r="CE110" s="124">
        <f t="shared" ref="CE110" si="91">SUM(CE111:CE120)</f>
        <v>0</v>
      </c>
    </row>
    <row r="111" spans="1:83" ht="21.5" customHeight="1" x14ac:dyDescent="0.3">
      <c r="A111" s="91"/>
      <c r="B111" s="84"/>
      <c r="C111" s="115"/>
      <c r="D111" s="116"/>
      <c r="E111" s="116"/>
      <c r="F111" s="116"/>
      <c r="G111" s="116"/>
      <c r="H111" s="118"/>
      <c r="I111" s="103">
        <f t="shared" ref="I111:I120" si="92">G111*H111</f>
        <v>0</v>
      </c>
      <c r="J111" s="73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5"/>
      <c r="AI111" s="5"/>
      <c r="AJ111" s="6"/>
      <c r="AK111" s="6"/>
      <c r="AL111" s="6"/>
      <c r="AM111" s="6"/>
      <c r="AN111" s="6"/>
      <c r="AO111" s="6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6"/>
      <c r="CD111" s="124">
        <f>J111+L111+N111+P111+R111+T111+V111+X111+Z111+AB111+AD111+AF111+AH111+AJ111+AL111+AN111+AP111+AR111+AT111+AV111+AX111+AZ111+BB111+BD111+BF111+BH111+BJ111+BL111+BN111+BP111+BR111+BT111+BV111+BX111+BZ111+CB111</f>
        <v>0</v>
      </c>
      <c r="CE111" s="124">
        <f>K111+M111+O111+Q111+S111+U111+W111+Y111+AA111+AC111+AE111+AG111+AI111+AK111+AM111+AO111+AQ111+AS111+AU111+AW111+AY111+BA111+BC111+BE111+BG111+BI111+BK111+BM111+BO111+BQ111+BS111+BU111+BW111+BY111+CA111+CC111</f>
        <v>0</v>
      </c>
    </row>
    <row r="112" spans="1:83" ht="21.5" customHeight="1" x14ac:dyDescent="0.3">
      <c r="A112" s="91"/>
      <c r="B112" s="84"/>
      <c r="C112" s="115"/>
      <c r="D112" s="116"/>
      <c r="E112" s="116"/>
      <c r="F112" s="116"/>
      <c r="G112" s="116"/>
      <c r="H112" s="118"/>
      <c r="I112" s="103">
        <f t="shared" si="92"/>
        <v>0</v>
      </c>
      <c r="J112" s="73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5"/>
      <c r="AI112" s="5"/>
      <c r="AJ112" s="6"/>
      <c r="AK112" s="6"/>
      <c r="AL112" s="6"/>
      <c r="AM112" s="6"/>
      <c r="AN112" s="6"/>
      <c r="AO112" s="6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6"/>
      <c r="CD112" s="124">
        <f t="shared" ref="CD112:CD120" si="93">J112+L112+N112+P112+R112+T112+V112+X112+Z112+AB112+AD112+AF112+AH112+AJ112+AL112+AN112+AP112+AR112+AT112+AV112+AX112+AZ112+BB112+BD112+BF112+BH112+BJ112+BL112+BN112+BP112+BR112+BT112+BV112+BX112+BZ112+CB112</f>
        <v>0</v>
      </c>
      <c r="CE112" s="124">
        <f t="shared" ref="CE112:CE120" si="94">K112+M112+O112+Q112+S112+U112+W112+Y112+AA112+AC112+AE112+AG112+AI112+AK112+AM112+AO112+AQ112+AS112+AU112+AW112+AY112+BA112+BC112+BE112+BG112+BI112+BK112+BM112+BO112+BQ112+BS112+BU112+BW112+BY112+CA112+CC112</f>
        <v>0</v>
      </c>
    </row>
    <row r="113" spans="1:83" ht="21.5" customHeight="1" x14ac:dyDescent="0.3">
      <c r="A113" s="91"/>
      <c r="B113" s="84"/>
      <c r="C113" s="115"/>
      <c r="D113" s="116"/>
      <c r="E113" s="116"/>
      <c r="F113" s="116"/>
      <c r="G113" s="116"/>
      <c r="H113" s="118"/>
      <c r="I113" s="103">
        <f t="shared" si="92"/>
        <v>0</v>
      </c>
      <c r="J113" s="73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5"/>
      <c r="AI113" s="5"/>
      <c r="AJ113" s="6"/>
      <c r="AK113" s="6"/>
      <c r="AL113" s="6"/>
      <c r="AM113" s="6"/>
      <c r="AN113" s="6"/>
      <c r="AO113" s="6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6"/>
      <c r="CD113" s="124">
        <f t="shared" si="93"/>
        <v>0</v>
      </c>
      <c r="CE113" s="124">
        <f t="shared" si="94"/>
        <v>0</v>
      </c>
    </row>
    <row r="114" spans="1:83" ht="21.5" customHeight="1" x14ac:dyDescent="0.3">
      <c r="A114" s="91"/>
      <c r="B114" s="84"/>
      <c r="C114" s="115"/>
      <c r="D114" s="116"/>
      <c r="E114" s="116"/>
      <c r="F114" s="116"/>
      <c r="G114" s="116"/>
      <c r="H114" s="118"/>
      <c r="I114" s="103">
        <f t="shared" si="92"/>
        <v>0</v>
      </c>
      <c r="J114" s="73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5"/>
      <c r="AI114" s="5"/>
      <c r="AJ114" s="6"/>
      <c r="AK114" s="6"/>
      <c r="AL114" s="6"/>
      <c r="AM114" s="6"/>
      <c r="AN114" s="6"/>
      <c r="AO114" s="6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6"/>
      <c r="CD114" s="124">
        <f t="shared" si="93"/>
        <v>0</v>
      </c>
      <c r="CE114" s="124">
        <f t="shared" si="94"/>
        <v>0</v>
      </c>
    </row>
    <row r="115" spans="1:83" ht="21.5" customHeight="1" x14ac:dyDescent="0.3">
      <c r="A115" s="91"/>
      <c r="B115" s="84"/>
      <c r="C115" s="115"/>
      <c r="D115" s="116"/>
      <c r="E115" s="116"/>
      <c r="F115" s="116"/>
      <c r="G115" s="116"/>
      <c r="H115" s="118"/>
      <c r="I115" s="103">
        <f t="shared" si="92"/>
        <v>0</v>
      </c>
      <c r="J115" s="73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5"/>
      <c r="AI115" s="5"/>
      <c r="AJ115" s="6"/>
      <c r="AK115" s="6"/>
      <c r="AL115" s="6"/>
      <c r="AM115" s="6"/>
      <c r="AN115" s="6"/>
      <c r="AO115" s="6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6"/>
      <c r="CD115" s="124">
        <f t="shared" si="93"/>
        <v>0</v>
      </c>
      <c r="CE115" s="124">
        <f t="shared" si="94"/>
        <v>0</v>
      </c>
    </row>
    <row r="116" spans="1:83" ht="21.5" customHeight="1" x14ac:dyDescent="0.3">
      <c r="A116" s="91"/>
      <c r="B116" s="84"/>
      <c r="C116" s="115"/>
      <c r="D116" s="116"/>
      <c r="E116" s="116"/>
      <c r="F116" s="116"/>
      <c r="G116" s="116"/>
      <c r="H116" s="118"/>
      <c r="I116" s="103">
        <f t="shared" si="92"/>
        <v>0</v>
      </c>
      <c r="J116" s="73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5"/>
      <c r="AI116" s="5"/>
      <c r="AJ116" s="6"/>
      <c r="AK116" s="6"/>
      <c r="AL116" s="6"/>
      <c r="AM116" s="6"/>
      <c r="AN116" s="6"/>
      <c r="AO116" s="6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6"/>
      <c r="CD116" s="124">
        <f t="shared" si="93"/>
        <v>0</v>
      </c>
      <c r="CE116" s="124">
        <f t="shared" si="94"/>
        <v>0</v>
      </c>
    </row>
    <row r="117" spans="1:83" ht="21.5" customHeight="1" x14ac:dyDescent="0.3">
      <c r="A117" s="91"/>
      <c r="B117" s="84"/>
      <c r="C117" s="115"/>
      <c r="D117" s="61"/>
      <c r="E117" s="116"/>
      <c r="F117" s="116"/>
      <c r="G117" s="116"/>
      <c r="H117" s="118"/>
      <c r="I117" s="103">
        <f t="shared" si="92"/>
        <v>0</v>
      </c>
      <c r="J117" s="73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5"/>
      <c r="AI117" s="5"/>
      <c r="AJ117" s="6"/>
      <c r="AK117" s="6"/>
      <c r="AL117" s="6"/>
      <c r="AM117" s="6"/>
      <c r="AN117" s="6"/>
      <c r="AO117" s="6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6"/>
      <c r="CD117" s="124">
        <f t="shared" si="93"/>
        <v>0</v>
      </c>
      <c r="CE117" s="124">
        <f t="shared" si="94"/>
        <v>0</v>
      </c>
    </row>
    <row r="118" spans="1:83" ht="21.5" customHeight="1" x14ac:dyDescent="0.3">
      <c r="A118" s="91"/>
      <c r="B118" s="84"/>
      <c r="C118" s="115"/>
      <c r="D118" s="61"/>
      <c r="E118" s="116"/>
      <c r="F118" s="116"/>
      <c r="G118" s="116"/>
      <c r="H118" s="118"/>
      <c r="I118" s="103">
        <f t="shared" si="92"/>
        <v>0</v>
      </c>
      <c r="J118" s="73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5"/>
      <c r="AI118" s="5"/>
      <c r="AJ118" s="6"/>
      <c r="AK118" s="6"/>
      <c r="AL118" s="6"/>
      <c r="AM118" s="6"/>
      <c r="AN118" s="6"/>
      <c r="AO118" s="6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6"/>
      <c r="CD118" s="124">
        <f t="shared" si="93"/>
        <v>0</v>
      </c>
      <c r="CE118" s="124">
        <f t="shared" si="94"/>
        <v>0</v>
      </c>
    </row>
    <row r="119" spans="1:83" ht="21.5" customHeight="1" x14ac:dyDescent="0.3">
      <c r="A119" s="91"/>
      <c r="B119" s="84"/>
      <c r="C119" s="115"/>
      <c r="D119" s="116"/>
      <c r="E119" s="116"/>
      <c r="F119" s="116"/>
      <c r="G119" s="116"/>
      <c r="H119" s="118"/>
      <c r="I119" s="103">
        <f t="shared" si="92"/>
        <v>0</v>
      </c>
      <c r="J119" s="73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5"/>
      <c r="AI119" s="5"/>
      <c r="AJ119" s="6"/>
      <c r="AK119" s="6"/>
      <c r="AL119" s="6"/>
      <c r="AM119" s="6"/>
      <c r="AN119" s="6"/>
      <c r="AO119" s="6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6"/>
      <c r="CD119" s="124">
        <f t="shared" si="93"/>
        <v>0</v>
      </c>
      <c r="CE119" s="124">
        <f t="shared" si="94"/>
        <v>0</v>
      </c>
    </row>
    <row r="120" spans="1:83" ht="21.5" customHeight="1" x14ac:dyDescent="0.3">
      <c r="A120" s="91"/>
      <c r="B120" s="84"/>
      <c r="C120" s="115"/>
      <c r="D120" s="116"/>
      <c r="E120" s="116"/>
      <c r="F120" s="116"/>
      <c r="G120" s="116"/>
      <c r="H120" s="118"/>
      <c r="I120" s="103">
        <f t="shared" si="92"/>
        <v>0</v>
      </c>
      <c r="J120" s="73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5"/>
      <c r="AI120" s="5"/>
      <c r="AJ120" s="6"/>
      <c r="AK120" s="6"/>
      <c r="AL120" s="6"/>
      <c r="AM120" s="6"/>
      <c r="AN120" s="6"/>
      <c r="AO120" s="6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6"/>
      <c r="CD120" s="124">
        <f t="shared" si="93"/>
        <v>0</v>
      </c>
      <c r="CE120" s="124">
        <f t="shared" si="94"/>
        <v>0</v>
      </c>
    </row>
    <row r="121" spans="1:83" s="22" customFormat="1" ht="21.5" customHeight="1" x14ac:dyDescent="0.35">
      <c r="A121" s="87" t="s">
        <v>470</v>
      </c>
      <c r="B121" s="82"/>
      <c r="C121" s="60" t="s">
        <v>471</v>
      </c>
      <c r="D121" s="30"/>
      <c r="E121" s="29"/>
      <c r="F121" s="29"/>
      <c r="G121" s="29"/>
      <c r="H121" s="31"/>
      <c r="I121" s="95">
        <f>I122</f>
        <v>0</v>
      </c>
      <c r="J121" s="95">
        <f t="shared" ref="J121:CC121" si="95">J122</f>
        <v>0</v>
      </c>
      <c r="K121" s="95">
        <f t="shared" si="95"/>
        <v>0</v>
      </c>
      <c r="L121" s="95">
        <f t="shared" si="95"/>
        <v>0</v>
      </c>
      <c r="M121" s="95">
        <f t="shared" si="95"/>
        <v>0</v>
      </c>
      <c r="N121" s="95">
        <f t="shared" si="95"/>
        <v>0</v>
      </c>
      <c r="O121" s="95">
        <f t="shared" si="95"/>
        <v>0</v>
      </c>
      <c r="P121" s="95">
        <f t="shared" si="95"/>
        <v>0</v>
      </c>
      <c r="Q121" s="95">
        <f t="shared" si="95"/>
        <v>0</v>
      </c>
      <c r="R121" s="95">
        <f t="shared" si="95"/>
        <v>0</v>
      </c>
      <c r="S121" s="95">
        <f t="shared" si="95"/>
        <v>0</v>
      </c>
      <c r="T121" s="95">
        <f t="shared" si="95"/>
        <v>0</v>
      </c>
      <c r="U121" s="95">
        <f t="shared" si="95"/>
        <v>0</v>
      </c>
      <c r="V121" s="95">
        <f t="shared" si="95"/>
        <v>0</v>
      </c>
      <c r="W121" s="95">
        <f t="shared" si="95"/>
        <v>0</v>
      </c>
      <c r="X121" s="95">
        <f t="shared" si="95"/>
        <v>0</v>
      </c>
      <c r="Y121" s="95">
        <f t="shared" si="95"/>
        <v>0</v>
      </c>
      <c r="Z121" s="95">
        <f t="shared" si="95"/>
        <v>0</v>
      </c>
      <c r="AA121" s="95">
        <f t="shared" si="95"/>
        <v>0</v>
      </c>
      <c r="AB121" s="95">
        <f t="shared" si="95"/>
        <v>0</v>
      </c>
      <c r="AC121" s="95">
        <f t="shared" si="95"/>
        <v>0</v>
      </c>
      <c r="AD121" s="95">
        <f t="shared" si="95"/>
        <v>0</v>
      </c>
      <c r="AE121" s="95">
        <f t="shared" si="95"/>
        <v>0</v>
      </c>
      <c r="AF121" s="95">
        <f t="shared" si="95"/>
        <v>0</v>
      </c>
      <c r="AG121" s="95">
        <f t="shared" si="95"/>
        <v>0</v>
      </c>
      <c r="AH121" s="95">
        <f t="shared" si="95"/>
        <v>0</v>
      </c>
      <c r="AI121" s="95">
        <f t="shared" si="95"/>
        <v>0</v>
      </c>
      <c r="AJ121" s="95">
        <f t="shared" si="95"/>
        <v>0</v>
      </c>
      <c r="AK121" s="95">
        <f t="shared" si="95"/>
        <v>0</v>
      </c>
      <c r="AL121" s="95">
        <f t="shared" si="95"/>
        <v>0</v>
      </c>
      <c r="AM121" s="95">
        <f t="shared" si="95"/>
        <v>0</v>
      </c>
      <c r="AN121" s="95">
        <f t="shared" si="95"/>
        <v>0</v>
      </c>
      <c r="AO121" s="95">
        <f t="shared" si="95"/>
        <v>0</v>
      </c>
      <c r="AP121" s="95">
        <f t="shared" si="95"/>
        <v>0</v>
      </c>
      <c r="AQ121" s="95">
        <f t="shared" si="95"/>
        <v>0</v>
      </c>
      <c r="AR121" s="95">
        <f t="shared" si="95"/>
        <v>0</v>
      </c>
      <c r="AS121" s="95">
        <f t="shared" si="95"/>
        <v>0</v>
      </c>
      <c r="AT121" s="95">
        <f t="shared" si="95"/>
        <v>0</v>
      </c>
      <c r="AU121" s="95">
        <f t="shared" si="95"/>
        <v>0</v>
      </c>
      <c r="AV121" s="95">
        <f t="shared" si="95"/>
        <v>0</v>
      </c>
      <c r="AW121" s="95">
        <f t="shared" si="95"/>
        <v>0</v>
      </c>
      <c r="AX121" s="95">
        <f t="shared" si="95"/>
        <v>0</v>
      </c>
      <c r="AY121" s="95">
        <f t="shared" si="95"/>
        <v>0</v>
      </c>
      <c r="AZ121" s="95">
        <f t="shared" si="95"/>
        <v>0</v>
      </c>
      <c r="BA121" s="95">
        <f t="shared" si="95"/>
        <v>0</v>
      </c>
      <c r="BB121" s="95">
        <f t="shared" si="95"/>
        <v>0</v>
      </c>
      <c r="BC121" s="95">
        <f t="shared" si="95"/>
        <v>0</v>
      </c>
      <c r="BD121" s="95">
        <f t="shared" si="95"/>
        <v>0</v>
      </c>
      <c r="BE121" s="95">
        <f t="shared" si="95"/>
        <v>0</v>
      </c>
      <c r="BF121" s="95">
        <f t="shared" si="95"/>
        <v>0</v>
      </c>
      <c r="BG121" s="95">
        <f t="shared" si="95"/>
        <v>0</v>
      </c>
      <c r="BH121" s="95">
        <f t="shared" si="95"/>
        <v>0</v>
      </c>
      <c r="BI121" s="95">
        <f t="shared" si="95"/>
        <v>0</v>
      </c>
      <c r="BJ121" s="95">
        <f t="shared" si="95"/>
        <v>0</v>
      </c>
      <c r="BK121" s="95">
        <f t="shared" si="95"/>
        <v>0</v>
      </c>
      <c r="BL121" s="95">
        <f t="shared" si="95"/>
        <v>0</v>
      </c>
      <c r="BM121" s="95">
        <f t="shared" si="95"/>
        <v>0</v>
      </c>
      <c r="BN121" s="95">
        <f t="shared" si="95"/>
        <v>0</v>
      </c>
      <c r="BO121" s="95">
        <f t="shared" si="95"/>
        <v>0</v>
      </c>
      <c r="BP121" s="95">
        <f t="shared" si="95"/>
        <v>0</v>
      </c>
      <c r="BQ121" s="95">
        <f t="shared" si="95"/>
        <v>0</v>
      </c>
      <c r="BR121" s="95">
        <f t="shared" si="95"/>
        <v>0</v>
      </c>
      <c r="BS121" s="95">
        <f t="shared" si="95"/>
        <v>0</v>
      </c>
      <c r="BT121" s="95">
        <f t="shared" si="95"/>
        <v>0</v>
      </c>
      <c r="BU121" s="95">
        <f t="shared" si="95"/>
        <v>0</v>
      </c>
      <c r="BV121" s="95">
        <f t="shared" si="95"/>
        <v>0</v>
      </c>
      <c r="BW121" s="95">
        <f t="shared" si="95"/>
        <v>0</v>
      </c>
      <c r="BX121" s="95">
        <f t="shared" si="95"/>
        <v>0</v>
      </c>
      <c r="BY121" s="95">
        <f t="shared" si="95"/>
        <v>0</v>
      </c>
      <c r="BZ121" s="95">
        <f t="shared" si="95"/>
        <v>0</v>
      </c>
      <c r="CA121" s="95">
        <f t="shared" si="95"/>
        <v>0</v>
      </c>
      <c r="CB121" s="95">
        <f t="shared" si="95"/>
        <v>0</v>
      </c>
      <c r="CC121" s="95">
        <f t="shared" si="95"/>
        <v>0</v>
      </c>
      <c r="CD121" s="124">
        <f t="shared" ref="CD121" si="96">CD122</f>
        <v>0</v>
      </c>
      <c r="CE121" s="124">
        <f t="shared" ref="CE121" si="97">CE122</f>
        <v>0</v>
      </c>
    </row>
    <row r="122" spans="1:83" s="22" customFormat="1" ht="21.5" customHeight="1" x14ac:dyDescent="0.35">
      <c r="A122" s="88" t="s">
        <v>472</v>
      </c>
      <c r="B122" s="83"/>
      <c r="C122" s="58" t="s">
        <v>473</v>
      </c>
      <c r="D122" s="32"/>
      <c r="E122" s="33"/>
      <c r="F122" s="33"/>
      <c r="G122" s="33"/>
      <c r="H122" s="34"/>
      <c r="I122" s="104">
        <f>SUM(I123:I132)</f>
        <v>0</v>
      </c>
      <c r="J122" s="104">
        <f t="shared" ref="J122:CC122" si="98">SUM(J123:J132)</f>
        <v>0</v>
      </c>
      <c r="K122" s="104">
        <f t="shared" si="98"/>
        <v>0</v>
      </c>
      <c r="L122" s="104">
        <f t="shared" si="98"/>
        <v>0</v>
      </c>
      <c r="M122" s="104">
        <f t="shared" si="98"/>
        <v>0</v>
      </c>
      <c r="N122" s="104">
        <f t="shared" si="98"/>
        <v>0</v>
      </c>
      <c r="O122" s="104">
        <f t="shared" si="98"/>
        <v>0</v>
      </c>
      <c r="P122" s="104">
        <f t="shared" si="98"/>
        <v>0</v>
      </c>
      <c r="Q122" s="104">
        <f t="shared" si="98"/>
        <v>0</v>
      </c>
      <c r="R122" s="104">
        <f t="shared" si="98"/>
        <v>0</v>
      </c>
      <c r="S122" s="104">
        <f t="shared" si="98"/>
        <v>0</v>
      </c>
      <c r="T122" s="104">
        <f t="shared" si="98"/>
        <v>0</v>
      </c>
      <c r="U122" s="104">
        <f t="shared" si="98"/>
        <v>0</v>
      </c>
      <c r="V122" s="104">
        <f t="shared" si="98"/>
        <v>0</v>
      </c>
      <c r="W122" s="104">
        <f t="shared" si="98"/>
        <v>0</v>
      </c>
      <c r="X122" s="104">
        <f t="shared" si="98"/>
        <v>0</v>
      </c>
      <c r="Y122" s="104">
        <f t="shared" si="98"/>
        <v>0</v>
      </c>
      <c r="Z122" s="104">
        <f t="shared" si="98"/>
        <v>0</v>
      </c>
      <c r="AA122" s="104">
        <f t="shared" si="98"/>
        <v>0</v>
      </c>
      <c r="AB122" s="104">
        <f t="shared" si="98"/>
        <v>0</v>
      </c>
      <c r="AC122" s="104">
        <f t="shared" si="98"/>
        <v>0</v>
      </c>
      <c r="AD122" s="104">
        <f t="shared" si="98"/>
        <v>0</v>
      </c>
      <c r="AE122" s="104">
        <f t="shared" si="98"/>
        <v>0</v>
      </c>
      <c r="AF122" s="104">
        <f t="shared" si="98"/>
        <v>0</v>
      </c>
      <c r="AG122" s="104">
        <f t="shared" si="98"/>
        <v>0</v>
      </c>
      <c r="AH122" s="104">
        <f t="shared" si="98"/>
        <v>0</v>
      </c>
      <c r="AI122" s="104">
        <f t="shared" si="98"/>
        <v>0</v>
      </c>
      <c r="AJ122" s="104">
        <f t="shared" si="98"/>
        <v>0</v>
      </c>
      <c r="AK122" s="104">
        <f t="shared" si="98"/>
        <v>0</v>
      </c>
      <c r="AL122" s="104">
        <f t="shared" si="98"/>
        <v>0</v>
      </c>
      <c r="AM122" s="104">
        <f t="shared" si="98"/>
        <v>0</v>
      </c>
      <c r="AN122" s="104">
        <f t="shared" si="98"/>
        <v>0</v>
      </c>
      <c r="AO122" s="104">
        <f t="shared" si="98"/>
        <v>0</v>
      </c>
      <c r="AP122" s="104">
        <f t="shared" si="98"/>
        <v>0</v>
      </c>
      <c r="AQ122" s="104">
        <f t="shared" si="98"/>
        <v>0</v>
      </c>
      <c r="AR122" s="104">
        <f t="shared" si="98"/>
        <v>0</v>
      </c>
      <c r="AS122" s="104">
        <f t="shared" si="98"/>
        <v>0</v>
      </c>
      <c r="AT122" s="104">
        <f t="shared" si="98"/>
        <v>0</v>
      </c>
      <c r="AU122" s="104">
        <f t="shared" si="98"/>
        <v>0</v>
      </c>
      <c r="AV122" s="104">
        <f t="shared" si="98"/>
        <v>0</v>
      </c>
      <c r="AW122" s="104">
        <f t="shared" si="98"/>
        <v>0</v>
      </c>
      <c r="AX122" s="104">
        <f t="shared" si="98"/>
        <v>0</v>
      </c>
      <c r="AY122" s="104">
        <f t="shared" si="98"/>
        <v>0</v>
      </c>
      <c r="AZ122" s="104">
        <f t="shared" si="98"/>
        <v>0</v>
      </c>
      <c r="BA122" s="104">
        <f t="shared" si="98"/>
        <v>0</v>
      </c>
      <c r="BB122" s="104">
        <f t="shared" si="98"/>
        <v>0</v>
      </c>
      <c r="BC122" s="104">
        <f t="shared" si="98"/>
        <v>0</v>
      </c>
      <c r="BD122" s="104">
        <f t="shared" si="98"/>
        <v>0</v>
      </c>
      <c r="BE122" s="104">
        <f t="shared" si="98"/>
        <v>0</v>
      </c>
      <c r="BF122" s="104">
        <f t="shared" si="98"/>
        <v>0</v>
      </c>
      <c r="BG122" s="104">
        <f t="shared" si="98"/>
        <v>0</v>
      </c>
      <c r="BH122" s="104">
        <f t="shared" si="98"/>
        <v>0</v>
      </c>
      <c r="BI122" s="104">
        <f t="shared" si="98"/>
        <v>0</v>
      </c>
      <c r="BJ122" s="104">
        <f t="shared" si="98"/>
        <v>0</v>
      </c>
      <c r="BK122" s="104">
        <f t="shared" si="98"/>
        <v>0</v>
      </c>
      <c r="BL122" s="104">
        <f t="shared" si="98"/>
        <v>0</v>
      </c>
      <c r="BM122" s="104">
        <f t="shared" si="98"/>
        <v>0</v>
      </c>
      <c r="BN122" s="104">
        <f t="shared" si="98"/>
        <v>0</v>
      </c>
      <c r="BO122" s="104">
        <f t="shared" si="98"/>
        <v>0</v>
      </c>
      <c r="BP122" s="104">
        <f t="shared" si="98"/>
        <v>0</v>
      </c>
      <c r="BQ122" s="104">
        <f t="shared" si="98"/>
        <v>0</v>
      </c>
      <c r="BR122" s="104">
        <f t="shared" si="98"/>
        <v>0</v>
      </c>
      <c r="BS122" s="104">
        <f t="shared" si="98"/>
        <v>0</v>
      </c>
      <c r="BT122" s="104">
        <f t="shared" si="98"/>
        <v>0</v>
      </c>
      <c r="BU122" s="104">
        <f t="shared" si="98"/>
        <v>0</v>
      </c>
      <c r="BV122" s="104">
        <f t="shared" si="98"/>
        <v>0</v>
      </c>
      <c r="BW122" s="104">
        <f t="shared" si="98"/>
        <v>0</v>
      </c>
      <c r="BX122" s="104">
        <f t="shared" si="98"/>
        <v>0</v>
      </c>
      <c r="BY122" s="104">
        <f t="shared" si="98"/>
        <v>0</v>
      </c>
      <c r="BZ122" s="104">
        <f t="shared" si="98"/>
        <v>0</v>
      </c>
      <c r="CA122" s="104">
        <f t="shared" si="98"/>
        <v>0</v>
      </c>
      <c r="CB122" s="104">
        <f t="shared" si="98"/>
        <v>0</v>
      </c>
      <c r="CC122" s="104">
        <f t="shared" si="98"/>
        <v>0</v>
      </c>
      <c r="CD122" s="124">
        <f t="shared" ref="CD122" si="99">SUM(CD123:CD132)</f>
        <v>0</v>
      </c>
      <c r="CE122" s="124">
        <f t="shared" ref="CE122" si="100">SUM(CE123:CE132)</f>
        <v>0</v>
      </c>
    </row>
    <row r="123" spans="1:83" ht="21.5" customHeight="1" x14ac:dyDescent="0.3">
      <c r="A123" s="91"/>
      <c r="B123" s="84"/>
      <c r="C123" s="115"/>
      <c r="D123" s="116"/>
      <c r="E123" s="116"/>
      <c r="F123" s="116"/>
      <c r="G123" s="116"/>
      <c r="H123" s="118"/>
      <c r="I123" s="103">
        <f t="shared" ref="I123:I132" si="101">G123*H123</f>
        <v>0</v>
      </c>
      <c r="J123" s="73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5"/>
      <c r="AI123" s="5"/>
      <c r="AJ123" s="6"/>
      <c r="AK123" s="6"/>
      <c r="AL123" s="6"/>
      <c r="AM123" s="6"/>
      <c r="AN123" s="6"/>
      <c r="AO123" s="6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6"/>
      <c r="CD123" s="124">
        <f>J123+L123+N123+P123+R123+T123+V123+X123+Z123+AB123+AD123+AF123+AH123+AJ123+AL123+AN123+AP123+AR123+AT123+AV123+AX123+AZ123+BB123+BD123+BF123+BH123+BJ123+BL123+BN123+BP123+BR123+BT123+BV123+BX123+BZ123+CB123</f>
        <v>0</v>
      </c>
      <c r="CE123" s="124">
        <f>K123+M123+O123+Q123+S123+U123+W123+Y123+AA123+AC123+AE123+AG123+AI123+AK123+AM123+AO123+AQ123+AS123+AU123+AW123+AY123+BA123+BC123+BE123+BG123+BI123+BK123+BM123+BO123+BQ123+BS123+BU123+BW123++BY123+CA123+CC123</f>
        <v>0</v>
      </c>
    </row>
    <row r="124" spans="1:83" ht="21.5" customHeight="1" x14ac:dyDescent="0.3">
      <c r="A124" s="91"/>
      <c r="B124" s="84"/>
      <c r="C124" s="115"/>
      <c r="D124" s="116"/>
      <c r="E124" s="116"/>
      <c r="F124" s="116"/>
      <c r="G124" s="116"/>
      <c r="H124" s="118"/>
      <c r="I124" s="103">
        <f t="shared" si="101"/>
        <v>0</v>
      </c>
      <c r="J124" s="73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5"/>
      <c r="AI124" s="5"/>
      <c r="AJ124" s="6"/>
      <c r="AK124" s="6"/>
      <c r="AL124" s="6"/>
      <c r="AM124" s="6"/>
      <c r="AN124" s="6"/>
      <c r="AO124" s="6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6"/>
      <c r="CD124" s="124">
        <f t="shared" ref="CD124:CD132" si="102">J124+L124+N124+P124+R124+T124+V124+X124+Z124+AB124+AD124+AF124+AH124+AJ124+AL124+AN124+AP124+AR124+AT124+AV124+AX124+AZ124+BB124+BD124+BF124+BH124+BJ124+BL124+BN124+BP124+BR124+BT124+BV124+BX124+BZ124+CB124</f>
        <v>0</v>
      </c>
      <c r="CE124" s="124">
        <f t="shared" ref="CE124:CE132" si="103">K124+M124+O124+Q124+S124+U124+W124+Y124+AA124+AC124+AE124+AG124+AI124+AK124+AM124+AO124+AQ124+AS124+AU124+AW124+AY124+BA124+BC124+CC124</f>
        <v>0</v>
      </c>
    </row>
    <row r="125" spans="1:83" ht="21.5" customHeight="1" x14ac:dyDescent="0.3">
      <c r="A125" s="91"/>
      <c r="B125" s="84"/>
      <c r="C125" s="115"/>
      <c r="D125" s="116"/>
      <c r="E125" s="116"/>
      <c r="F125" s="116"/>
      <c r="G125" s="116"/>
      <c r="H125" s="118"/>
      <c r="I125" s="103">
        <f t="shared" si="101"/>
        <v>0</v>
      </c>
      <c r="J125" s="73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5"/>
      <c r="AI125" s="5"/>
      <c r="AJ125" s="6"/>
      <c r="AK125" s="6"/>
      <c r="AL125" s="6"/>
      <c r="AM125" s="6"/>
      <c r="AN125" s="6"/>
      <c r="AO125" s="6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6"/>
      <c r="CD125" s="124">
        <f t="shared" si="102"/>
        <v>0</v>
      </c>
      <c r="CE125" s="124">
        <f t="shared" si="103"/>
        <v>0</v>
      </c>
    </row>
    <row r="126" spans="1:83" ht="21.5" customHeight="1" x14ac:dyDescent="0.3">
      <c r="A126" s="91"/>
      <c r="B126" s="84"/>
      <c r="C126" s="115"/>
      <c r="D126" s="116"/>
      <c r="E126" s="116"/>
      <c r="F126" s="116"/>
      <c r="G126" s="116"/>
      <c r="H126" s="118"/>
      <c r="I126" s="103">
        <f t="shared" si="101"/>
        <v>0</v>
      </c>
      <c r="J126" s="73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5"/>
      <c r="AI126" s="5"/>
      <c r="AJ126" s="6"/>
      <c r="AK126" s="6"/>
      <c r="AL126" s="6"/>
      <c r="AM126" s="6"/>
      <c r="AN126" s="6"/>
      <c r="AO126" s="6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6"/>
      <c r="CD126" s="124">
        <f t="shared" si="102"/>
        <v>0</v>
      </c>
      <c r="CE126" s="124">
        <f t="shared" si="103"/>
        <v>0</v>
      </c>
    </row>
    <row r="127" spans="1:83" ht="21.5" customHeight="1" x14ac:dyDescent="0.3">
      <c r="A127" s="91"/>
      <c r="B127" s="84"/>
      <c r="C127" s="115"/>
      <c r="D127" s="116"/>
      <c r="E127" s="116"/>
      <c r="F127" s="116"/>
      <c r="G127" s="116"/>
      <c r="H127" s="118"/>
      <c r="I127" s="103">
        <f t="shared" si="101"/>
        <v>0</v>
      </c>
      <c r="J127" s="73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5"/>
      <c r="AI127" s="5"/>
      <c r="AJ127" s="6"/>
      <c r="AK127" s="6"/>
      <c r="AL127" s="6"/>
      <c r="AM127" s="6"/>
      <c r="AN127" s="6"/>
      <c r="AO127" s="6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6"/>
      <c r="CD127" s="124">
        <f t="shared" si="102"/>
        <v>0</v>
      </c>
      <c r="CE127" s="124">
        <f t="shared" si="103"/>
        <v>0</v>
      </c>
    </row>
    <row r="128" spans="1:83" ht="21.5" customHeight="1" x14ac:dyDescent="0.3">
      <c r="A128" s="91"/>
      <c r="B128" s="84"/>
      <c r="C128" s="115"/>
      <c r="D128" s="116"/>
      <c r="E128" s="116"/>
      <c r="F128" s="116"/>
      <c r="G128" s="116"/>
      <c r="H128" s="118"/>
      <c r="I128" s="103">
        <f t="shared" si="101"/>
        <v>0</v>
      </c>
      <c r="J128" s="73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5"/>
      <c r="AI128" s="5"/>
      <c r="AJ128" s="6"/>
      <c r="AK128" s="6"/>
      <c r="AL128" s="6"/>
      <c r="AM128" s="6"/>
      <c r="AN128" s="6"/>
      <c r="AO128" s="6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6"/>
      <c r="CD128" s="124">
        <f t="shared" si="102"/>
        <v>0</v>
      </c>
      <c r="CE128" s="124">
        <f t="shared" si="103"/>
        <v>0</v>
      </c>
    </row>
    <row r="129" spans="1:83" ht="21.5" customHeight="1" x14ac:dyDescent="0.3">
      <c r="A129" s="91"/>
      <c r="B129" s="84"/>
      <c r="C129" s="115"/>
      <c r="D129" s="61"/>
      <c r="E129" s="116"/>
      <c r="F129" s="116"/>
      <c r="G129" s="116"/>
      <c r="H129" s="118"/>
      <c r="I129" s="103">
        <f t="shared" si="101"/>
        <v>0</v>
      </c>
      <c r="J129" s="73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5"/>
      <c r="AI129" s="5"/>
      <c r="AJ129" s="6"/>
      <c r="AK129" s="6"/>
      <c r="AL129" s="6"/>
      <c r="AM129" s="6"/>
      <c r="AN129" s="6"/>
      <c r="AO129" s="6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6"/>
      <c r="CD129" s="124">
        <f t="shared" si="102"/>
        <v>0</v>
      </c>
      <c r="CE129" s="124">
        <f t="shared" si="103"/>
        <v>0</v>
      </c>
    </row>
    <row r="130" spans="1:83" ht="21.5" customHeight="1" x14ac:dyDescent="0.3">
      <c r="A130" s="91"/>
      <c r="B130" s="84"/>
      <c r="C130" s="115"/>
      <c r="D130" s="61"/>
      <c r="E130" s="116"/>
      <c r="F130" s="116"/>
      <c r="G130" s="116"/>
      <c r="H130" s="118"/>
      <c r="I130" s="103">
        <f t="shared" si="101"/>
        <v>0</v>
      </c>
      <c r="J130" s="73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5"/>
      <c r="AI130" s="5"/>
      <c r="AJ130" s="6"/>
      <c r="AK130" s="6"/>
      <c r="AL130" s="6"/>
      <c r="AM130" s="6"/>
      <c r="AN130" s="6"/>
      <c r="AO130" s="6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6"/>
      <c r="CD130" s="124">
        <f t="shared" si="102"/>
        <v>0</v>
      </c>
      <c r="CE130" s="124">
        <f t="shared" si="103"/>
        <v>0</v>
      </c>
    </row>
    <row r="131" spans="1:83" ht="21.5" customHeight="1" x14ac:dyDescent="0.3">
      <c r="A131" s="91"/>
      <c r="B131" s="84"/>
      <c r="C131" s="115"/>
      <c r="D131" s="116"/>
      <c r="E131" s="116"/>
      <c r="F131" s="116"/>
      <c r="G131" s="116"/>
      <c r="H131" s="118"/>
      <c r="I131" s="103">
        <f t="shared" si="101"/>
        <v>0</v>
      </c>
      <c r="J131" s="73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5"/>
      <c r="AI131" s="5"/>
      <c r="AJ131" s="6"/>
      <c r="AK131" s="6"/>
      <c r="AL131" s="6"/>
      <c r="AM131" s="6"/>
      <c r="AN131" s="6"/>
      <c r="AO131" s="6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6"/>
      <c r="CD131" s="124">
        <f t="shared" si="102"/>
        <v>0</v>
      </c>
      <c r="CE131" s="124">
        <f t="shared" si="103"/>
        <v>0</v>
      </c>
    </row>
    <row r="132" spans="1:83" ht="21.5" customHeight="1" x14ac:dyDescent="0.3">
      <c r="A132" s="91"/>
      <c r="B132" s="84"/>
      <c r="C132" s="115"/>
      <c r="D132" s="116"/>
      <c r="E132" s="116"/>
      <c r="F132" s="116"/>
      <c r="G132" s="116"/>
      <c r="H132" s="118"/>
      <c r="I132" s="103">
        <f t="shared" si="101"/>
        <v>0</v>
      </c>
      <c r="J132" s="73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5"/>
      <c r="AI132" s="5"/>
      <c r="AJ132" s="6"/>
      <c r="AK132" s="6"/>
      <c r="AL132" s="6"/>
      <c r="AM132" s="6"/>
      <c r="AN132" s="6"/>
      <c r="AO132" s="6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6"/>
      <c r="CD132" s="124">
        <f t="shared" si="102"/>
        <v>0</v>
      </c>
      <c r="CE132" s="124">
        <f t="shared" si="103"/>
        <v>0</v>
      </c>
    </row>
    <row r="133" spans="1:83" s="22" customFormat="1" ht="21.5" customHeight="1" x14ac:dyDescent="0.35">
      <c r="A133" s="86" t="s">
        <v>437</v>
      </c>
      <c r="B133" s="28"/>
      <c r="C133" s="59" t="s">
        <v>127</v>
      </c>
      <c r="D133" s="28"/>
      <c r="E133" s="29"/>
      <c r="F133" s="29"/>
      <c r="G133" s="29"/>
      <c r="H133" s="31"/>
      <c r="I133" s="95">
        <f>I134+I146</f>
        <v>0</v>
      </c>
      <c r="J133" s="95">
        <f t="shared" ref="J133:CC133" si="104">J134+J146</f>
        <v>0</v>
      </c>
      <c r="K133" s="95">
        <f t="shared" si="104"/>
        <v>0</v>
      </c>
      <c r="L133" s="95">
        <f t="shared" si="104"/>
        <v>0</v>
      </c>
      <c r="M133" s="95">
        <f t="shared" si="104"/>
        <v>0</v>
      </c>
      <c r="N133" s="95">
        <f t="shared" si="104"/>
        <v>0</v>
      </c>
      <c r="O133" s="95">
        <f t="shared" si="104"/>
        <v>0</v>
      </c>
      <c r="P133" s="95">
        <f t="shared" si="104"/>
        <v>0</v>
      </c>
      <c r="Q133" s="95">
        <f t="shared" si="104"/>
        <v>0</v>
      </c>
      <c r="R133" s="95">
        <f t="shared" si="104"/>
        <v>0</v>
      </c>
      <c r="S133" s="95">
        <f t="shared" si="104"/>
        <v>0</v>
      </c>
      <c r="T133" s="95">
        <f t="shared" si="104"/>
        <v>0</v>
      </c>
      <c r="U133" s="95">
        <f t="shared" si="104"/>
        <v>0</v>
      </c>
      <c r="V133" s="95">
        <f t="shared" si="104"/>
        <v>0</v>
      </c>
      <c r="W133" s="95">
        <f t="shared" si="104"/>
        <v>0</v>
      </c>
      <c r="X133" s="95">
        <f t="shared" si="104"/>
        <v>0</v>
      </c>
      <c r="Y133" s="95">
        <f t="shared" si="104"/>
        <v>0</v>
      </c>
      <c r="Z133" s="95">
        <f t="shared" si="104"/>
        <v>0</v>
      </c>
      <c r="AA133" s="95">
        <f t="shared" si="104"/>
        <v>0</v>
      </c>
      <c r="AB133" s="95">
        <f t="shared" si="104"/>
        <v>0</v>
      </c>
      <c r="AC133" s="95">
        <f t="shared" si="104"/>
        <v>0</v>
      </c>
      <c r="AD133" s="95">
        <f t="shared" si="104"/>
        <v>0</v>
      </c>
      <c r="AE133" s="95">
        <f t="shared" si="104"/>
        <v>0</v>
      </c>
      <c r="AF133" s="95">
        <f t="shared" si="104"/>
        <v>0</v>
      </c>
      <c r="AG133" s="95">
        <f t="shared" si="104"/>
        <v>0</v>
      </c>
      <c r="AH133" s="95">
        <f t="shared" si="104"/>
        <v>0</v>
      </c>
      <c r="AI133" s="95">
        <f t="shared" si="104"/>
        <v>0</v>
      </c>
      <c r="AJ133" s="95">
        <f t="shared" si="104"/>
        <v>0</v>
      </c>
      <c r="AK133" s="95">
        <f t="shared" si="104"/>
        <v>0</v>
      </c>
      <c r="AL133" s="95">
        <f t="shared" si="104"/>
        <v>0</v>
      </c>
      <c r="AM133" s="95">
        <f t="shared" si="104"/>
        <v>0</v>
      </c>
      <c r="AN133" s="95">
        <f t="shared" si="104"/>
        <v>0</v>
      </c>
      <c r="AO133" s="95">
        <f t="shared" si="104"/>
        <v>0</v>
      </c>
      <c r="AP133" s="95">
        <f t="shared" si="104"/>
        <v>0</v>
      </c>
      <c r="AQ133" s="95">
        <f t="shared" si="104"/>
        <v>0</v>
      </c>
      <c r="AR133" s="95">
        <f t="shared" si="104"/>
        <v>0</v>
      </c>
      <c r="AS133" s="95">
        <f t="shared" si="104"/>
        <v>0</v>
      </c>
      <c r="AT133" s="95">
        <f t="shared" si="104"/>
        <v>0</v>
      </c>
      <c r="AU133" s="95">
        <f t="shared" si="104"/>
        <v>0</v>
      </c>
      <c r="AV133" s="95">
        <f t="shared" si="104"/>
        <v>0</v>
      </c>
      <c r="AW133" s="95">
        <f t="shared" si="104"/>
        <v>0</v>
      </c>
      <c r="AX133" s="95">
        <f t="shared" si="104"/>
        <v>0</v>
      </c>
      <c r="AY133" s="95">
        <f t="shared" si="104"/>
        <v>0</v>
      </c>
      <c r="AZ133" s="95">
        <f t="shared" si="104"/>
        <v>0</v>
      </c>
      <c r="BA133" s="95">
        <f t="shared" si="104"/>
        <v>0</v>
      </c>
      <c r="BB133" s="95">
        <f t="shared" si="104"/>
        <v>0</v>
      </c>
      <c r="BC133" s="95">
        <f t="shared" si="104"/>
        <v>0</v>
      </c>
      <c r="BD133" s="95">
        <f t="shared" si="104"/>
        <v>0</v>
      </c>
      <c r="BE133" s="95">
        <f t="shared" si="104"/>
        <v>0</v>
      </c>
      <c r="BF133" s="95">
        <f t="shared" si="104"/>
        <v>0</v>
      </c>
      <c r="BG133" s="95">
        <f t="shared" si="104"/>
        <v>0</v>
      </c>
      <c r="BH133" s="95">
        <f t="shared" si="104"/>
        <v>0</v>
      </c>
      <c r="BI133" s="95">
        <f t="shared" si="104"/>
        <v>0</v>
      </c>
      <c r="BJ133" s="95">
        <f t="shared" si="104"/>
        <v>0</v>
      </c>
      <c r="BK133" s="95">
        <f t="shared" si="104"/>
        <v>0</v>
      </c>
      <c r="BL133" s="95">
        <f t="shared" si="104"/>
        <v>0</v>
      </c>
      <c r="BM133" s="95">
        <f t="shared" si="104"/>
        <v>0</v>
      </c>
      <c r="BN133" s="95">
        <f t="shared" si="104"/>
        <v>0</v>
      </c>
      <c r="BO133" s="95">
        <f t="shared" si="104"/>
        <v>0</v>
      </c>
      <c r="BP133" s="95">
        <f t="shared" si="104"/>
        <v>0</v>
      </c>
      <c r="BQ133" s="95">
        <f t="shared" si="104"/>
        <v>0</v>
      </c>
      <c r="BR133" s="95">
        <f t="shared" si="104"/>
        <v>0</v>
      </c>
      <c r="BS133" s="95">
        <f t="shared" si="104"/>
        <v>0</v>
      </c>
      <c r="BT133" s="95">
        <f t="shared" si="104"/>
        <v>0</v>
      </c>
      <c r="BU133" s="95">
        <f t="shared" si="104"/>
        <v>0</v>
      </c>
      <c r="BV133" s="95">
        <f t="shared" si="104"/>
        <v>0</v>
      </c>
      <c r="BW133" s="95">
        <f t="shared" si="104"/>
        <v>0</v>
      </c>
      <c r="BX133" s="95">
        <f t="shared" si="104"/>
        <v>0</v>
      </c>
      <c r="BY133" s="95">
        <f t="shared" si="104"/>
        <v>0</v>
      </c>
      <c r="BZ133" s="95">
        <f t="shared" si="104"/>
        <v>0</v>
      </c>
      <c r="CA133" s="95">
        <f t="shared" si="104"/>
        <v>0</v>
      </c>
      <c r="CB133" s="95">
        <f t="shared" si="104"/>
        <v>0</v>
      </c>
      <c r="CC133" s="95">
        <f t="shared" si="104"/>
        <v>0</v>
      </c>
      <c r="CD133" s="124">
        <f t="shared" ref="CD133" si="105">CD134+CD146</f>
        <v>0</v>
      </c>
      <c r="CE133" s="124">
        <f t="shared" ref="CE133" si="106">CE134+CE146</f>
        <v>0</v>
      </c>
    </row>
    <row r="134" spans="1:83" s="22" customFormat="1" ht="21.5" customHeight="1" x14ac:dyDescent="0.35">
      <c r="A134" s="87" t="s">
        <v>438</v>
      </c>
      <c r="B134" s="82"/>
      <c r="C134" s="60" t="s">
        <v>128</v>
      </c>
      <c r="D134" s="30"/>
      <c r="E134" s="29"/>
      <c r="F134" s="29"/>
      <c r="G134" s="29"/>
      <c r="H134" s="31"/>
      <c r="I134" s="95">
        <f>I135</f>
        <v>0</v>
      </c>
      <c r="J134" s="95">
        <f t="shared" ref="J134:CC134" si="107">J135</f>
        <v>0</v>
      </c>
      <c r="K134" s="95">
        <f t="shared" si="107"/>
        <v>0</v>
      </c>
      <c r="L134" s="95">
        <f t="shared" si="107"/>
        <v>0</v>
      </c>
      <c r="M134" s="95">
        <f t="shared" si="107"/>
        <v>0</v>
      </c>
      <c r="N134" s="95">
        <f t="shared" si="107"/>
        <v>0</v>
      </c>
      <c r="O134" s="95">
        <f t="shared" si="107"/>
        <v>0</v>
      </c>
      <c r="P134" s="95">
        <f t="shared" si="107"/>
        <v>0</v>
      </c>
      <c r="Q134" s="95">
        <f t="shared" si="107"/>
        <v>0</v>
      </c>
      <c r="R134" s="95">
        <f t="shared" si="107"/>
        <v>0</v>
      </c>
      <c r="S134" s="95">
        <f t="shared" si="107"/>
        <v>0</v>
      </c>
      <c r="T134" s="95">
        <f t="shared" si="107"/>
        <v>0</v>
      </c>
      <c r="U134" s="95">
        <f t="shared" si="107"/>
        <v>0</v>
      </c>
      <c r="V134" s="95">
        <f t="shared" si="107"/>
        <v>0</v>
      </c>
      <c r="W134" s="95">
        <f t="shared" si="107"/>
        <v>0</v>
      </c>
      <c r="X134" s="95">
        <f t="shared" si="107"/>
        <v>0</v>
      </c>
      <c r="Y134" s="95">
        <f t="shared" si="107"/>
        <v>0</v>
      </c>
      <c r="Z134" s="95">
        <f t="shared" si="107"/>
        <v>0</v>
      </c>
      <c r="AA134" s="95">
        <f t="shared" si="107"/>
        <v>0</v>
      </c>
      <c r="AB134" s="95">
        <f t="shared" si="107"/>
        <v>0</v>
      </c>
      <c r="AC134" s="95">
        <f t="shared" si="107"/>
        <v>0</v>
      </c>
      <c r="AD134" s="95">
        <f t="shared" si="107"/>
        <v>0</v>
      </c>
      <c r="AE134" s="95">
        <f t="shared" si="107"/>
        <v>0</v>
      </c>
      <c r="AF134" s="95">
        <f t="shared" si="107"/>
        <v>0</v>
      </c>
      <c r="AG134" s="95">
        <f t="shared" si="107"/>
        <v>0</v>
      </c>
      <c r="AH134" s="95">
        <f t="shared" si="107"/>
        <v>0</v>
      </c>
      <c r="AI134" s="95">
        <f t="shared" si="107"/>
        <v>0</v>
      </c>
      <c r="AJ134" s="95">
        <f t="shared" si="107"/>
        <v>0</v>
      </c>
      <c r="AK134" s="95">
        <f t="shared" si="107"/>
        <v>0</v>
      </c>
      <c r="AL134" s="95">
        <f t="shared" si="107"/>
        <v>0</v>
      </c>
      <c r="AM134" s="95">
        <f t="shared" si="107"/>
        <v>0</v>
      </c>
      <c r="AN134" s="95">
        <f t="shared" si="107"/>
        <v>0</v>
      </c>
      <c r="AO134" s="95">
        <f t="shared" si="107"/>
        <v>0</v>
      </c>
      <c r="AP134" s="95">
        <f t="shared" si="107"/>
        <v>0</v>
      </c>
      <c r="AQ134" s="95">
        <f t="shared" si="107"/>
        <v>0</v>
      </c>
      <c r="AR134" s="95">
        <f t="shared" si="107"/>
        <v>0</v>
      </c>
      <c r="AS134" s="95">
        <f t="shared" si="107"/>
        <v>0</v>
      </c>
      <c r="AT134" s="95">
        <f t="shared" si="107"/>
        <v>0</v>
      </c>
      <c r="AU134" s="95">
        <f t="shared" si="107"/>
        <v>0</v>
      </c>
      <c r="AV134" s="95">
        <f t="shared" si="107"/>
        <v>0</v>
      </c>
      <c r="AW134" s="95">
        <f t="shared" si="107"/>
        <v>0</v>
      </c>
      <c r="AX134" s="95">
        <f t="shared" si="107"/>
        <v>0</v>
      </c>
      <c r="AY134" s="95">
        <f t="shared" si="107"/>
        <v>0</v>
      </c>
      <c r="AZ134" s="95">
        <f t="shared" si="107"/>
        <v>0</v>
      </c>
      <c r="BA134" s="95">
        <f t="shared" si="107"/>
        <v>0</v>
      </c>
      <c r="BB134" s="95">
        <f t="shared" si="107"/>
        <v>0</v>
      </c>
      <c r="BC134" s="95">
        <f t="shared" si="107"/>
        <v>0</v>
      </c>
      <c r="BD134" s="95">
        <f t="shared" si="107"/>
        <v>0</v>
      </c>
      <c r="BE134" s="95">
        <f t="shared" si="107"/>
        <v>0</v>
      </c>
      <c r="BF134" s="95">
        <f t="shared" si="107"/>
        <v>0</v>
      </c>
      <c r="BG134" s="95">
        <f t="shared" si="107"/>
        <v>0</v>
      </c>
      <c r="BH134" s="95">
        <f t="shared" si="107"/>
        <v>0</v>
      </c>
      <c r="BI134" s="95">
        <f t="shared" si="107"/>
        <v>0</v>
      </c>
      <c r="BJ134" s="95">
        <f t="shared" si="107"/>
        <v>0</v>
      </c>
      <c r="BK134" s="95">
        <f t="shared" si="107"/>
        <v>0</v>
      </c>
      <c r="BL134" s="95">
        <f t="shared" si="107"/>
        <v>0</v>
      </c>
      <c r="BM134" s="95">
        <f t="shared" si="107"/>
        <v>0</v>
      </c>
      <c r="BN134" s="95">
        <f t="shared" si="107"/>
        <v>0</v>
      </c>
      <c r="BO134" s="95">
        <f t="shared" si="107"/>
        <v>0</v>
      </c>
      <c r="BP134" s="95">
        <f t="shared" si="107"/>
        <v>0</v>
      </c>
      <c r="BQ134" s="95">
        <f t="shared" si="107"/>
        <v>0</v>
      </c>
      <c r="BR134" s="95">
        <f t="shared" si="107"/>
        <v>0</v>
      </c>
      <c r="BS134" s="95">
        <f t="shared" si="107"/>
        <v>0</v>
      </c>
      <c r="BT134" s="95">
        <f t="shared" si="107"/>
        <v>0</v>
      </c>
      <c r="BU134" s="95">
        <f t="shared" si="107"/>
        <v>0</v>
      </c>
      <c r="BV134" s="95">
        <f t="shared" si="107"/>
        <v>0</v>
      </c>
      <c r="BW134" s="95">
        <f t="shared" si="107"/>
        <v>0</v>
      </c>
      <c r="BX134" s="95">
        <f t="shared" si="107"/>
        <v>0</v>
      </c>
      <c r="BY134" s="95">
        <f t="shared" si="107"/>
        <v>0</v>
      </c>
      <c r="BZ134" s="95">
        <f t="shared" si="107"/>
        <v>0</v>
      </c>
      <c r="CA134" s="95">
        <f t="shared" si="107"/>
        <v>0</v>
      </c>
      <c r="CB134" s="95">
        <f t="shared" si="107"/>
        <v>0</v>
      </c>
      <c r="CC134" s="95">
        <f t="shared" si="107"/>
        <v>0</v>
      </c>
      <c r="CD134" s="124">
        <f t="shared" ref="CD134" si="108">CD135</f>
        <v>0</v>
      </c>
      <c r="CE134" s="124">
        <f t="shared" ref="CE134" si="109">CE135</f>
        <v>0</v>
      </c>
    </row>
    <row r="135" spans="1:83" s="22" customFormat="1" ht="21.5" customHeight="1" x14ac:dyDescent="0.35">
      <c r="A135" s="88" t="s">
        <v>439</v>
      </c>
      <c r="B135" s="83"/>
      <c r="C135" s="58" t="s">
        <v>129</v>
      </c>
      <c r="D135" s="32"/>
      <c r="E135" s="33"/>
      <c r="F135" s="33"/>
      <c r="G135" s="33"/>
      <c r="H135" s="34"/>
      <c r="I135" s="104">
        <f>SUM(I136:I145)</f>
        <v>0</v>
      </c>
      <c r="J135" s="104">
        <f t="shared" ref="J135:CC135" si="110">SUM(J136:J145)</f>
        <v>0</v>
      </c>
      <c r="K135" s="104">
        <f t="shared" si="110"/>
        <v>0</v>
      </c>
      <c r="L135" s="104">
        <f t="shared" si="110"/>
        <v>0</v>
      </c>
      <c r="M135" s="104">
        <f t="shared" si="110"/>
        <v>0</v>
      </c>
      <c r="N135" s="104">
        <f t="shared" si="110"/>
        <v>0</v>
      </c>
      <c r="O135" s="104">
        <f t="shared" si="110"/>
        <v>0</v>
      </c>
      <c r="P135" s="104">
        <f t="shared" si="110"/>
        <v>0</v>
      </c>
      <c r="Q135" s="104">
        <f t="shared" si="110"/>
        <v>0</v>
      </c>
      <c r="R135" s="104">
        <f t="shared" si="110"/>
        <v>0</v>
      </c>
      <c r="S135" s="104">
        <f t="shared" si="110"/>
        <v>0</v>
      </c>
      <c r="T135" s="104">
        <f t="shared" si="110"/>
        <v>0</v>
      </c>
      <c r="U135" s="104">
        <f t="shared" si="110"/>
        <v>0</v>
      </c>
      <c r="V135" s="104">
        <f t="shared" si="110"/>
        <v>0</v>
      </c>
      <c r="W135" s="104">
        <f t="shared" si="110"/>
        <v>0</v>
      </c>
      <c r="X135" s="104">
        <f t="shared" si="110"/>
        <v>0</v>
      </c>
      <c r="Y135" s="104">
        <f t="shared" si="110"/>
        <v>0</v>
      </c>
      <c r="Z135" s="104">
        <f t="shared" si="110"/>
        <v>0</v>
      </c>
      <c r="AA135" s="104">
        <f t="shared" si="110"/>
        <v>0</v>
      </c>
      <c r="AB135" s="104">
        <f t="shared" si="110"/>
        <v>0</v>
      </c>
      <c r="AC135" s="104">
        <f t="shared" si="110"/>
        <v>0</v>
      </c>
      <c r="AD135" s="104">
        <f t="shared" si="110"/>
        <v>0</v>
      </c>
      <c r="AE135" s="104">
        <f t="shared" si="110"/>
        <v>0</v>
      </c>
      <c r="AF135" s="104">
        <f t="shared" si="110"/>
        <v>0</v>
      </c>
      <c r="AG135" s="104">
        <f t="shared" si="110"/>
        <v>0</v>
      </c>
      <c r="AH135" s="104">
        <f t="shared" si="110"/>
        <v>0</v>
      </c>
      <c r="AI135" s="104">
        <f t="shared" si="110"/>
        <v>0</v>
      </c>
      <c r="AJ135" s="104">
        <f t="shared" si="110"/>
        <v>0</v>
      </c>
      <c r="AK135" s="104">
        <f t="shared" si="110"/>
        <v>0</v>
      </c>
      <c r="AL135" s="104">
        <f t="shared" si="110"/>
        <v>0</v>
      </c>
      <c r="AM135" s="104">
        <f t="shared" si="110"/>
        <v>0</v>
      </c>
      <c r="AN135" s="104">
        <f t="shared" si="110"/>
        <v>0</v>
      </c>
      <c r="AO135" s="104">
        <f t="shared" si="110"/>
        <v>0</v>
      </c>
      <c r="AP135" s="104">
        <f t="shared" si="110"/>
        <v>0</v>
      </c>
      <c r="AQ135" s="104">
        <f t="shared" si="110"/>
        <v>0</v>
      </c>
      <c r="AR135" s="104">
        <f t="shared" si="110"/>
        <v>0</v>
      </c>
      <c r="AS135" s="104">
        <f t="shared" si="110"/>
        <v>0</v>
      </c>
      <c r="AT135" s="104">
        <f t="shared" si="110"/>
        <v>0</v>
      </c>
      <c r="AU135" s="104">
        <f t="shared" si="110"/>
        <v>0</v>
      </c>
      <c r="AV135" s="104">
        <f t="shared" si="110"/>
        <v>0</v>
      </c>
      <c r="AW135" s="104">
        <f t="shared" si="110"/>
        <v>0</v>
      </c>
      <c r="AX135" s="104">
        <f t="shared" si="110"/>
        <v>0</v>
      </c>
      <c r="AY135" s="104">
        <f t="shared" si="110"/>
        <v>0</v>
      </c>
      <c r="AZ135" s="104">
        <f t="shared" si="110"/>
        <v>0</v>
      </c>
      <c r="BA135" s="104">
        <f t="shared" si="110"/>
        <v>0</v>
      </c>
      <c r="BB135" s="104">
        <f t="shared" si="110"/>
        <v>0</v>
      </c>
      <c r="BC135" s="104">
        <f t="shared" si="110"/>
        <v>0</v>
      </c>
      <c r="BD135" s="104">
        <f t="shared" si="110"/>
        <v>0</v>
      </c>
      <c r="BE135" s="104">
        <f t="shared" si="110"/>
        <v>0</v>
      </c>
      <c r="BF135" s="104">
        <f t="shared" si="110"/>
        <v>0</v>
      </c>
      <c r="BG135" s="104">
        <f t="shared" si="110"/>
        <v>0</v>
      </c>
      <c r="BH135" s="104">
        <f t="shared" si="110"/>
        <v>0</v>
      </c>
      <c r="BI135" s="104">
        <f t="shared" si="110"/>
        <v>0</v>
      </c>
      <c r="BJ135" s="104">
        <f t="shared" si="110"/>
        <v>0</v>
      </c>
      <c r="BK135" s="104">
        <f t="shared" si="110"/>
        <v>0</v>
      </c>
      <c r="BL135" s="104">
        <f t="shared" si="110"/>
        <v>0</v>
      </c>
      <c r="BM135" s="104">
        <f t="shared" si="110"/>
        <v>0</v>
      </c>
      <c r="BN135" s="104">
        <f t="shared" si="110"/>
        <v>0</v>
      </c>
      <c r="BO135" s="104">
        <f t="shared" si="110"/>
        <v>0</v>
      </c>
      <c r="BP135" s="104">
        <f t="shared" si="110"/>
        <v>0</v>
      </c>
      <c r="BQ135" s="104">
        <f t="shared" si="110"/>
        <v>0</v>
      </c>
      <c r="BR135" s="104">
        <f t="shared" si="110"/>
        <v>0</v>
      </c>
      <c r="BS135" s="104">
        <f t="shared" si="110"/>
        <v>0</v>
      </c>
      <c r="BT135" s="104">
        <f t="shared" si="110"/>
        <v>0</v>
      </c>
      <c r="BU135" s="104">
        <f t="shared" si="110"/>
        <v>0</v>
      </c>
      <c r="BV135" s="104">
        <f t="shared" si="110"/>
        <v>0</v>
      </c>
      <c r="BW135" s="104">
        <f t="shared" si="110"/>
        <v>0</v>
      </c>
      <c r="BX135" s="104">
        <f t="shared" si="110"/>
        <v>0</v>
      </c>
      <c r="BY135" s="104">
        <f t="shared" si="110"/>
        <v>0</v>
      </c>
      <c r="BZ135" s="104">
        <f t="shared" si="110"/>
        <v>0</v>
      </c>
      <c r="CA135" s="104">
        <f t="shared" si="110"/>
        <v>0</v>
      </c>
      <c r="CB135" s="104">
        <f t="shared" si="110"/>
        <v>0</v>
      </c>
      <c r="CC135" s="104">
        <f t="shared" si="110"/>
        <v>0</v>
      </c>
      <c r="CD135" s="124">
        <f t="shared" ref="CD135" si="111">SUM(CD136:CD145)</f>
        <v>0</v>
      </c>
      <c r="CE135" s="124">
        <f t="shared" ref="CE135" si="112">SUM(CE136:CE145)</f>
        <v>0</v>
      </c>
    </row>
    <row r="136" spans="1:83" ht="21.5" customHeight="1" x14ac:dyDescent="0.3">
      <c r="A136" s="91"/>
      <c r="B136" s="84"/>
      <c r="C136" s="115"/>
      <c r="D136" s="116"/>
      <c r="E136" s="116"/>
      <c r="F136" s="116"/>
      <c r="G136" s="116"/>
      <c r="H136" s="118"/>
      <c r="I136" s="103">
        <f t="shared" ref="I136:I145" si="113">G136*H136</f>
        <v>0</v>
      </c>
      <c r="J136" s="73"/>
      <c r="K136" s="7"/>
      <c r="L136" s="73"/>
      <c r="M136" s="7"/>
      <c r="N136" s="73"/>
      <c r="O136" s="7"/>
      <c r="P136" s="73"/>
      <c r="Q136" s="7"/>
      <c r="R136" s="73"/>
      <c r="S136" s="7"/>
      <c r="T136" s="73"/>
      <c r="U136" s="7"/>
      <c r="V136" s="73"/>
      <c r="W136" s="7"/>
      <c r="X136" s="73"/>
      <c r="Y136" s="7"/>
      <c r="Z136" s="73"/>
      <c r="AA136" s="7"/>
      <c r="AB136" s="73"/>
      <c r="AC136" s="73"/>
      <c r="AD136" s="74"/>
      <c r="AE136" s="7"/>
      <c r="AF136" s="74"/>
      <c r="AG136" s="7"/>
      <c r="AH136" s="74"/>
      <c r="AI136" s="5"/>
      <c r="AJ136" s="74"/>
      <c r="AK136" s="6"/>
      <c r="AL136" s="74"/>
      <c r="AM136" s="6"/>
      <c r="AN136" s="74"/>
      <c r="AO136" s="6"/>
      <c r="AP136" s="74"/>
      <c r="AQ136" s="8"/>
      <c r="AR136" s="74"/>
      <c r="AS136" s="8"/>
      <c r="AT136" s="74"/>
      <c r="AU136" s="8"/>
      <c r="AV136" s="74"/>
      <c r="AW136" s="8"/>
      <c r="AX136" s="74"/>
      <c r="AY136" s="8"/>
      <c r="AZ136" s="74"/>
      <c r="BA136" s="8"/>
      <c r="BB136" s="74"/>
      <c r="BC136" s="8"/>
      <c r="BD136" s="74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74"/>
      <c r="CC136" s="6"/>
      <c r="CD136" s="124">
        <f t="shared" ref="CD136:CD145" si="114">J136+L136+N136+P136+R136+T136+V136+X136+Z136+AB136+AD136+AF136+AH136+AJ136+AL136+AN136+AP136+AR136+AT136+AV136+AX136+AZ136+BB136+CB136</f>
        <v>0</v>
      </c>
      <c r="CE136" s="124">
        <f t="shared" ref="CE136:CE145" si="115">K136+M136+O136+Q136+S136+U136+W136+Y136+AA136+AC136+AE136+AG136+AI136+AK136+AM136+AO136+AQ136+AS136+AU136+AW136+AY136+BA136+BC136+CC136</f>
        <v>0</v>
      </c>
    </row>
    <row r="137" spans="1:83" ht="21.5" customHeight="1" x14ac:dyDescent="0.3">
      <c r="A137" s="91"/>
      <c r="B137" s="84"/>
      <c r="C137" s="115"/>
      <c r="D137" s="116"/>
      <c r="E137" s="116"/>
      <c r="F137" s="116"/>
      <c r="G137" s="116"/>
      <c r="H137" s="118"/>
      <c r="I137" s="103">
        <f t="shared" si="113"/>
        <v>0</v>
      </c>
      <c r="J137" s="73"/>
      <c r="K137" s="7"/>
      <c r="L137" s="73"/>
      <c r="M137" s="7"/>
      <c r="N137" s="73"/>
      <c r="O137" s="7"/>
      <c r="P137" s="73"/>
      <c r="Q137" s="7"/>
      <c r="R137" s="73"/>
      <c r="S137" s="7"/>
      <c r="T137" s="73"/>
      <c r="U137" s="7"/>
      <c r="V137" s="73"/>
      <c r="W137" s="7"/>
      <c r="X137" s="73"/>
      <c r="Y137" s="7"/>
      <c r="Z137" s="73"/>
      <c r="AA137" s="7"/>
      <c r="AB137" s="73"/>
      <c r="AC137" s="73"/>
      <c r="AD137" s="74"/>
      <c r="AE137" s="7"/>
      <c r="AF137" s="74"/>
      <c r="AG137" s="7"/>
      <c r="AH137" s="74"/>
      <c r="AI137" s="5"/>
      <c r="AJ137" s="74"/>
      <c r="AK137" s="6"/>
      <c r="AL137" s="74"/>
      <c r="AM137" s="6"/>
      <c r="AN137" s="74"/>
      <c r="AO137" s="6"/>
      <c r="AP137" s="74"/>
      <c r="AQ137" s="8"/>
      <c r="AR137" s="74"/>
      <c r="AS137" s="8"/>
      <c r="AT137" s="74"/>
      <c r="AU137" s="8"/>
      <c r="AV137" s="74"/>
      <c r="AW137" s="8"/>
      <c r="AX137" s="74"/>
      <c r="AY137" s="8"/>
      <c r="AZ137" s="74"/>
      <c r="BA137" s="8"/>
      <c r="BB137" s="74"/>
      <c r="BC137" s="8"/>
      <c r="BD137" s="74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74"/>
      <c r="CC137" s="6"/>
      <c r="CD137" s="124">
        <f t="shared" si="114"/>
        <v>0</v>
      </c>
      <c r="CE137" s="124">
        <f t="shared" si="115"/>
        <v>0</v>
      </c>
    </row>
    <row r="138" spans="1:83" ht="21.5" customHeight="1" x14ac:dyDescent="0.3">
      <c r="A138" s="91"/>
      <c r="B138" s="84"/>
      <c r="C138" s="115"/>
      <c r="D138" s="116"/>
      <c r="E138" s="116"/>
      <c r="F138" s="116"/>
      <c r="G138" s="116"/>
      <c r="H138" s="118"/>
      <c r="I138" s="103">
        <f t="shared" si="113"/>
        <v>0</v>
      </c>
      <c r="J138" s="73"/>
      <c r="K138" s="7"/>
      <c r="L138" s="73"/>
      <c r="M138" s="7"/>
      <c r="N138" s="73"/>
      <c r="O138" s="7"/>
      <c r="P138" s="73"/>
      <c r="Q138" s="7"/>
      <c r="R138" s="73"/>
      <c r="S138" s="7"/>
      <c r="T138" s="73"/>
      <c r="U138" s="7"/>
      <c r="V138" s="73"/>
      <c r="W138" s="7"/>
      <c r="X138" s="73"/>
      <c r="Y138" s="7"/>
      <c r="Z138" s="73"/>
      <c r="AA138" s="7"/>
      <c r="AB138" s="73"/>
      <c r="AC138" s="73"/>
      <c r="AD138" s="74"/>
      <c r="AE138" s="7"/>
      <c r="AF138" s="74"/>
      <c r="AG138" s="7"/>
      <c r="AH138" s="74"/>
      <c r="AI138" s="5"/>
      <c r="AJ138" s="74"/>
      <c r="AK138" s="6"/>
      <c r="AL138" s="74"/>
      <c r="AM138" s="6"/>
      <c r="AN138" s="74"/>
      <c r="AO138" s="6"/>
      <c r="AP138" s="74"/>
      <c r="AQ138" s="8"/>
      <c r="AR138" s="74"/>
      <c r="AS138" s="8"/>
      <c r="AT138" s="74"/>
      <c r="AU138" s="8"/>
      <c r="AV138" s="74"/>
      <c r="AW138" s="8"/>
      <c r="AX138" s="74"/>
      <c r="AY138" s="8"/>
      <c r="AZ138" s="74"/>
      <c r="BA138" s="8"/>
      <c r="BB138" s="74"/>
      <c r="BC138" s="8"/>
      <c r="BD138" s="74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74"/>
      <c r="CC138" s="6"/>
      <c r="CD138" s="124">
        <f t="shared" si="114"/>
        <v>0</v>
      </c>
      <c r="CE138" s="124">
        <f t="shared" si="115"/>
        <v>0</v>
      </c>
    </row>
    <row r="139" spans="1:83" ht="21.5" customHeight="1" x14ac:dyDescent="0.3">
      <c r="A139" s="91"/>
      <c r="B139" s="84"/>
      <c r="C139" s="115"/>
      <c r="D139" s="116"/>
      <c r="E139" s="116"/>
      <c r="F139" s="116"/>
      <c r="G139" s="116"/>
      <c r="H139" s="118"/>
      <c r="I139" s="103">
        <f t="shared" si="113"/>
        <v>0</v>
      </c>
      <c r="J139" s="73"/>
      <c r="K139" s="7"/>
      <c r="L139" s="73"/>
      <c r="M139" s="7"/>
      <c r="N139" s="73"/>
      <c r="O139" s="7"/>
      <c r="P139" s="73"/>
      <c r="Q139" s="7"/>
      <c r="R139" s="73"/>
      <c r="S139" s="7"/>
      <c r="T139" s="73"/>
      <c r="U139" s="7"/>
      <c r="V139" s="73"/>
      <c r="W139" s="7"/>
      <c r="X139" s="73"/>
      <c r="Y139" s="7"/>
      <c r="Z139" s="73"/>
      <c r="AA139" s="7"/>
      <c r="AB139" s="73"/>
      <c r="AC139" s="73"/>
      <c r="AD139" s="74"/>
      <c r="AE139" s="7"/>
      <c r="AF139" s="74"/>
      <c r="AG139" s="7"/>
      <c r="AH139" s="74"/>
      <c r="AI139" s="5"/>
      <c r="AJ139" s="74"/>
      <c r="AK139" s="6"/>
      <c r="AL139" s="74"/>
      <c r="AM139" s="6"/>
      <c r="AN139" s="74"/>
      <c r="AO139" s="6"/>
      <c r="AP139" s="74"/>
      <c r="AQ139" s="8"/>
      <c r="AR139" s="74"/>
      <c r="AS139" s="8"/>
      <c r="AT139" s="74"/>
      <c r="AU139" s="8"/>
      <c r="AV139" s="74"/>
      <c r="AW139" s="8"/>
      <c r="AX139" s="74"/>
      <c r="AY139" s="8"/>
      <c r="AZ139" s="74"/>
      <c r="BA139" s="8"/>
      <c r="BB139" s="74"/>
      <c r="BC139" s="8"/>
      <c r="BD139" s="74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74"/>
      <c r="CC139" s="6"/>
      <c r="CD139" s="124">
        <f t="shared" si="114"/>
        <v>0</v>
      </c>
      <c r="CE139" s="124">
        <f t="shared" si="115"/>
        <v>0</v>
      </c>
    </row>
    <row r="140" spans="1:83" ht="21.5" customHeight="1" x14ac:dyDescent="0.3">
      <c r="A140" s="91"/>
      <c r="B140" s="84"/>
      <c r="C140" s="115"/>
      <c r="D140" s="116"/>
      <c r="E140" s="116"/>
      <c r="F140" s="116"/>
      <c r="G140" s="116"/>
      <c r="H140" s="118"/>
      <c r="I140" s="103">
        <f t="shared" si="113"/>
        <v>0</v>
      </c>
      <c r="J140" s="73"/>
      <c r="K140" s="7"/>
      <c r="L140" s="73"/>
      <c r="M140" s="7"/>
      <c r="N140" s="73"/>
      <c r="O140" s="7"/>
      <c r="P140" s="73"/>
      <c r="Q140" s="7"/>
      <c r="R140" s="73"/>
      <c r="S140" s="7"/>
      <c r="T140" s="73"/>
      <c r="U140" s="7"/>
      <c r="V140" s="73"/>
      <c r="W140" s="7"/>
      <c r="X140" s="73"/>
      <c r="Y140" s="7"/>
      <c r="Z140" s="73"/>
      <c r="AA140" s="7"/>
      <c r="AB140" s="73"/>
      <c r="AC140" s="73"/>
      <c r="AD140" s="74"/>
      <c r="AE140" s="7"/>
      <c r="AF140" s="74"/>
      <c r="AG140" s="7"/>
      <c r="AH140" s="74"/>
      <c r="AI140" s="5"/>
      <c r="AJ140" s="74"/>
      <c r="AK140" s="6"/>
      <c r="AL140" s="74"/>
      <c r="AM140" s="6"/>
      <c r="AN140" s="74"/>
      <c r="AO140" s="6"/>
      <c r="AP140" s="74"/>
      <c r="AQ140" s="8"/>
      <c r="AR140" s="74"/>
      <c r="AS140" s="8"/>
      <c r="AT140" s="74"/>
      <c r="AU140" s="8"/>
      <c r="AV140" s="74"/>
      <c r="AW140" s="8"/>
      <c r="AX140" s="74"/>
      <c r="AY140" s="8"/>
      <c r="AZ140" s="74"/>
      <c r="BA140" s="8"/>
      <c r="BB140" s="74"/>
      <c r="BC140" s="8"/>
      <c r="BD140" s="74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74"/>
      <c r="CC140" s="6"/>
      <c r="CD140" s="124">
        <f t="shared" si="114"/>
        <v>0</v>
      </c>
      <c r="CE140" s="124">
        <f t="shared" si="115"/>
        <v>0</v>
      </c>
    </row>
    <row r="141" spans="1:83" ht="21.5" customHeight="1" x14ac:dyDescent="0.3">
      <c r="A141" s="91"/>
      <c r="B141" s="84"/>
      <c r="C141" s="115"/>
      <c r="D141" s="116"/>
      <c r="E141" s="116"/>
      <c r="F141" s="122"/>
      <c r="G141" s="116"/>
      <c r="H141" s="118"/>
      <c r="I141" s="105">
        <f t="shared" si="113"/>
        <v>0</v>
      </c>
      <c r="J141" s="73"/>
      <c r="K141" s="7"/>
      <c r="L141" s="73"/>
      <c r="M141" s="7"/>
      <c r="N141" s="73"/>
      <c r="O141" s="7"/>
      <c r="P141" s="73"/>
      <c r="Q141" s="7"/>
      <c r="R141" s="73"/>
      <c r="S141" s="7"/>
      <c r="T141" s="73"/>
      <c r="U141" s="7"/>
      <c r="V141" s="73"/>
      <c r="W141" s="7"/>
      <c r="X141" s="73"/>
      <c r="Y141" s="7"/>
      <c r="Z141" s="73"/>
      <c r="AA141" s="7"/>
      <c r="AB141" s="73"/>
      <c r="AC141" s="7"/>
      <c r="AD141" s="73"/>
      <c r="AE141" s="7"/>
      <c r="AF141" s="73"/>
      <c r="AG141" s="7"/>
      <c r="AH141" s="73"/>
      <c r="AI141" s="5"/>
      <c r="AJ141" s="73"/>
      <c r="AK141" s="6"/>
      <c r="AL141" s="73"/>
      <c r="AM141" s="6"/>
      <c r="AN141" s="73"/>
      <c r="AO141" s="6"/>
      <c r="AP141" s="73"/>
      <c r="AQ141" s="8"/>
      <c r="AR141" s="73"/>
      <c r="AS141" s="8"/>
      <c r="AT141" s="73"/>
      <c r="AU141" s="8"/>
      <c r="AV141" s="73"/>
      <c r="AW141" s="8"/>
      <c r="AX141" s="73"/>
      <c r="AY141" s="8"/>
      <c r="AZ141" s="73"/>
      <c r="BA141" s="8"/>
      <c r="BB141" s="73"/>
      <c r="BC141" s="8"/>
      <c r="BD141" s="73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73"/>
      <c r="CC141" s="6"/>
      <c r="CD141" s="124">
        <f t="shared" si="114"/>
        <v>0</v>
      </c>
      <c r="CE141" s="124">
        <f t="shared" si="115"/>
        <v>0</v>
      </c>
    </row>
    <row r="142" spans="1:83" ht="21.5" customHeight="1" x14ac:dyDescent="0.3">
      <c r="A142" s="91"/>
      <c r="B142" s="84"/>
      <c r="C142" s="115"/>
      <c r="D142" s="116"/>
      <c r="E142" s="116"/>
      <c r="F142" s="116"/>
      <c r="G142" s="116"/>
      <c r="H142" s="118"/>
      <c r="I142" s="103">
        <f t="shared" si="113"/>
        <v>0</v>
      </c>
      <c r="J142" s="73"/>
      <c r="K142" s="7"/>
      <c r="L142" s="73"/>
      <c r="M142" s="7"/>
      <c r="N142" s="73"/>
      <c r="O142" s="7"/>
      <c r="P142" s="73"/>
      <c r="Q142" s="7"/>
      <c r="R142" s="73"/>
      <c r="S142" s="7"/>
      <c r="T142" s="73"/>
      <c r="U142" s="7"/>
      <c r="V142" s="73"/>
      <c r="W142" s="7"/>
      <c r="X142" s="73"/>
      <c r="Y142" s="7"/>
      <c r="Z142" s="73"/>
      <c r="AA142" s="7"/>
      <c r="AB142" s="73"/>
      <c r="AC142" s="7"/>
      <c r="AD142" s="73"/>
      <c r="AE142" s="7"/>
      <c r="AF142" s="73"/>
      <c r="AG142" s="7"/>
      <c r="AH142" s="73"/>
      <c r="AI142" s="5"/>
      <c r="AJ142" s="73"/>
      <c r="AK142" s="6"/>
      <c r="AL142" s="73"/>
      <c r="AM142" s="6"/>
      <c r="AN142" s="73"/>
      <c r="AO142" s="6"/>
      <c r="AP142" s="73"/>
      <c r="AQ142" s="8"/>
      <c r="AR142" s="73"/>
      <c r="AS142" s="8"/>
      <c r="AT142" s="73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6"/>
      <c r="CD142" s="124">
        <f t="shared" si="114"/>
        <v>0</v>
      </c>
      <c r="CE142" s="124">
        <f t="shared" si="115"/>
        <v>0</v>
      </c>
    </row>
    <row r="143" spans="1:83" ht="21.5" customHeight="1" x14ac:dyDescent="0.3">
      <c r="A143" s="91"/>
      <c r="B143" s="84"/>
      <c r="C143" s="115"/>
      <c r="D143" s="116"/>
      <c r="E143" s="116"/>
      <c r="F143" s="116"/>
      <c r="G143" s="116"/>
      <c r="H143" s="118"/>
      <c r="I143" s="103">
        <f t="shared" si="113"/>
        <v>0</v>
      </c>
      <c r="J143" s="73"/>
      <c r="K143" s="9"/>
      <c r="L143" s="73"/>
      <c r="M143" s="9"/>
      <c r="N143" s="73"/>
      <c r="O143" s="9"/>
      <c r="P143" s="73"/>
      <c r="Q143" s="9"/>
      <c r="R143" s="73"/>
      <c r="S143" s="9"/>
      <c r="T143" s="73"/>
      <c r="U143" s="9"/>
      <c r="V143" s="73"/>
      <c r="W143" s="9"/>
      <c r="X143" s="73"/>
      <c r="Y143" s="9"/>
      <c r="Z143" s="73"/>
      <c r="AA143" s="9"/>
      <c r="AB143" s="73"/>
      <c r="AC143" s="9"/>
      <c r="AD143" s="73"/>
      <c r="AE143" s="9"/>
      <c r="AF143" s="73"/>
      <c r="AG143" s="9"/>
      <c r="AH143" s="73"/>
      <c r="AI143" s="5"/>
      <c r="AJ143" s="73"/>
      <c r="AK143" s="6"/>
      <c r="AL143" s="73"/>
      <c r="AM143" s="6"/>
      <c r="AN143" s="73"/>
      <c r="AO143" s="6"/>
      <c r="AP143" s="73"/>
      <c r="AQ143" s="8"/>
      <c r="AR143" s="73"/>
      <c r="AS143" s="8"/>
      <c r="AT143" s="73"/>
      <c r="AU143" s="8"/>
      <c r="AV143" s="73"/>
      <c r="AW143" s="8"/>
      <c r="AX143" s="73"/>
      <c r="AY143" s="8"/>
      <c r="AZ143" s="73"/>
      <c r="BA143" s="8"/>
      <c r="BB143" s="73"/>
      <c r="BC143" s="8"/>
      <c r="BD143" s="73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73"/>
      <c r="CC143" s="6"/>
      <c r="CD143" s="124">
        <f t="shared" si="114"/>
        <v>0</v>
      </c>
      <c r="CE143" s="124">
        <f t="shared" si="115"/>
        <v>0</v>
      </c>
    </row>
    <row r="144" spans="1:83" ht="21.5" customHeight="1" x14ac:dyDescent="0.3">
      <c r="A144" s="91"/>
      <c r="B144" s="84"/>
      <c r="C144" s="115"/>
      <c r="D144" s="116"/>
      <c r="E144" s="116"/>
      <c r="F144" s="116"/>
      <c r="G144" s="116"/>
      <c r="H144" s="118"/>
      <c r="I144" s="103">
        <f t="shared" si="113"/>
        <v>0</v>
      </c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75"/>
      <c r="AC144" s="9"/>
      <c r="AD144" s="75"/>
      <c r="AE144" s="9"/>
      <c r="AF144" s="75"/>
      <c r="AG144" s="9"/>
      <c r="AH144" s="75"/>
      <c r="AI144" s="5"/>
      <c r="AJ144" s="75"/>
      <c r="AK144" s="6"/>
      <c r="AL144" s="75"/>
      <c r="AM144" s="6"/>
      <c r="AN144" s="75"/>
      <c r="AO144" s="6"/>
      <c r="AP144" s="75"/>
      <c r="AQ144" s="8"/>
      <c r="AR144" s="75"/>
      <c r="AS144" s="8"/>
      <c r="AT144" s="75"/>
      <c r="AU144" s="8"/>
      <c r="AV144" s="75"/>
      <c r="AW144" s="8"/>
      <c r="AX144" s="75"/>
      <c r="AY144" s="8"/>
      <c r="AZ144" s="75"/>
      <c r="BA144" s="8"/>
      <c r="BB144" s="75"/>
      <c r="BC144" s="8"/>
      <c r="BD144" s="75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9"/>
      <c r="CC144" s="6"/>
      <c r="CD144" s="124">
        <f t="shared" si="114"/>
        <v>0</v>
      </c>
      <c r="CE144" s="124">
        <f t="shared" si="115"/>
        <v>0</v>
      </c>
    </row>
    <row r="145" spans="1:83" ht="21.5" customHeight="1" x14ac:dyDescent="0.3">
      <c r="A145" s="91"/>
      <c r="B145" s="84"/>
      <c r="C145" s="115"/>
      <c r="D145" s="116"/>
      <c r="E145" s="116"/>
      <c r="F145" s="116"/>
      <c r="G145" s="116"/>
      <c r="H145" s="118"/>
      <c r="I145" s="103">
        <f t="shared" si="113"/>
        <v>0</v>
      </c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5"/>
      <c r="AJ145" s="9"/>
      <c r="AK145" s="6"/>
      <c r="AL145" s="9"/>
      <c r="AM145" s="6"/>
      <c r="AN145" s="9"/>
      <c r="AO145" s="6"/>
      <c r="AP145" s="9"/>
      <c r="AQ145" s="8"/>
      <c r="AR145" s="9"/>
      <c r="AS145" s="8"/>
      <c r="AT145" s="9"/>
      <c r="AU145" s="8"/>
      <c r="AV145" s="9"/>
      <c r="AW145" s="8"/>
      <c r="AX145" s="9"/>
      <c r="AY145" s="8"/>
      <c r="AZ145" s="9"/>
      <c r="BA145" s="8"/>
      <c r="BB145" s="9"/>
      <c r="BC145" s="8"/>
      <c r="BD145" s="9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9"/>
      <c r="CC145" s="6"/>
      <c r="CD145" s="124">
        <f t="shared" si="114"/>
        <v>0</v>
      </c>
      <c r="CE145" s="124">
        <f t="shared" si="115"/>
        <v>0</v>
      </c>
    </row>
    <row r="146" spans="1:83" s="22" customFormat="1" ht="21.5" customHeight="1" x14ac:dyDescent="0.35">
      <c r="A146" s="87" t="s">
        <v>474</v>
      </c>
      <c r="B146" s="82"/>
      <c r="C146" s="60" t="s">
        <v>475</v>
      </c>
      <c r="D146" s="30"/>
      <c r="E146" s="29"/>
      <c r="F146" s="29"/>
      <c r="G146" s="29"/>
      <c r="H146" s="31"/>
      <c r="I146" s="95">
        <f>I147</f>
        <v>0</v>
      </c>
      <c r="J146" s="95">
        <f t="shared" ref="J146:CC146" si="116">J147</f>
        <v>0</v>
      </c>
      <c r="K146" s="95">
        <f t="shared" si="116"/>
        <v>0</v>
      </c>
      <c r="L146" s="95">
        <f t="shared" si="116"/>
        <v>0</v>
      </c>
      <c r="M146" s="95">
        <f t="shared" si="116"/>
        <v>0</v>
      </c>
      <c r="N146" s="95">
        <f t="shared" si="116"/>
        <v>0</v>
      </c>
      <c r="O146" s="95">
        <f t="shared" si="116"/>
        <v>0</v>
      </c>
      <c r="P146" s="95">
        <f t="shared" si="116"/>
        <v>0</v>
      </c>
      <c r="Q146" s="95">
        <f t="shared" si="116"/>
        <v>0</v>
      </c>
      <c r="R146" s="95">
        <f t="shared" si="116"/>
        <v>0</v>
      </c>
      <c r="S146" s="95">
        <f t="shared" si="116"/>
        <v>0</v>
      </c>
      <c r="T146" s="95">
        <f t="shared" si="116"/>
        <v>0</v>
      </c>
      <c r="U146" s="95">
        <f t="shared" si="116"/>
        <v>0</v>
      </c>
      <c r="V146" s="95">
        <f t="shared" si="116"/>
        <v>0</v>
      </c>
      <c r="W146" s="95">
        <f t="shared" si="116"/>
        <v>0</v>
      </c>
      <c r="X146" s="95">
        <f t="shared" si="116"/>
        <v>0</v>
      </c>
      <c r="Y146" s="95">
        <f t="shared" si="116"/>
        <v>0</v>
      </c>
      <c r="Z146" s="95">
        <f t="shared" si="116"/>
        <v>0</v>
      </c>
      <c r="AA146" s="95">
        <f t="shared" si="116"/>
        <v>0</v>
      </c>
      <c r="AB146" s="95">
        <f t="shared" si="116"/>
        <v>0</v>
      </c>
      <c r="AC146" s="95">
        <f t="shared" si="116"/>
        <v>0</v>
      </c>
      <c r="AD146" s="95">
        <f t="shared" si="116"/>
        <v>0</v>
      </c>
      <c r="AE146" s="95">
        <f t="shared" si="116"/>
        <v>0</v>
      </c>
      <c r="AF146" s="95">
        <f t="shared" si="116"/>
        <v>0</v>
      </c>
      <c r="AG146" s="95">
        <f t="shared" si="116"/>
        <v>0</v>
      </c>
      <c r="AH146" s="95">
        <f t="shared" si="116"/>
        <v>0</v>
      </c>
      <c r="AI146" s="95">
        <f t="shared" si="116"/>
        <v>0</v>
      </c>
      <c r="AJ146" s="95">
        <f t="shared" si="116"/>
        <v>0</v>
      </c>
      <c r="AK146" s="95">
        <f t="shared" si="116"/>
        <v>0</v>
      </c>
      <c r="AL146" s="95">
        <f t="shared" si="116"/>
        <v>0</v>
      </c>
      <c r="AM146" s="95">
        <f t="shared" si="116"/>
        <v>0</v>
      </c>
      <c r="AN146" s="95">
        <f t="shared" si="116"/>
        <v>0</v>
      </c>
      <c r="AO146" s="95">
        <f t="shared" si="116"/>
        <v>0</v>
      </c>
      <c r="AP146" s="95">
        <f t="shared" si="116"/>
        <v>0</v>
      </c>
      <c r="AQ146" s="95">
        <f t="shared" si="116"/>
        <v>0</v>
      </c>
      <c r="AR146" s="95">
        <f t="shared" si="116"/>
        <v>0</v>
      </c>
      <c r="AS146" s="95">
        <f t="shared" si="116"/>
        <v>0</v>
      </c>
      <c r="AT146" s="95">
        <f t="shared" si="116"/>
        <v>0</v>
      </c>
      <c r="AU146" s="95">
        <f t="shared" si="116"/>
        <v>0</v>
      </c>
      <c r="AV146" s="95">
        <f t="shared" si="116"/>
        <v>0</v>
      </c>
      <c r="AW146" s="95">
        <f t="shared" si="116"/>
        <v>0</v>
      </c>
      <c r="AX146" s="95">
        <f t="shared" si="116"/>
        <v>0</v>
      </c>
      <c r="AY146" s="95">
        <f t="shared" si="116"/>
        <v>0</v>
      </c>
      <c r="AZ146" s="95">
        <f t="shared" si="116"/>
        <v>0</v>
      </c>
      <c r="BA146" s="95">
        <f t="shared" si="116"/>
        <v>0</v>
      </c>
      <c r="BB146" s="95">
        <f t="shared" si="116"/>
        <v>0</v>
      </c>
      <c r="BC146" s="95">
        <f t="shared" si="116"/>
        <v>0</v>
      </c>
      <c r="BD146" s="95">
        <f t="shared" si="116"/>
        <v>0</v>
      </c>
      <c r="BE146" s="95">
        <f t="shared" si="116"/>
        <v>0</v>
      </c>
      <c r="BF146" s="95">
        <f t="shared" si="116"/>
        <v>0</v>
      </c>
      <c r="BG146" s="95">
        <f t="shared" si="116"/>
        <v>0</v>
      </c>
      <c r="BH146" s="95">
        <f t="shared" si="116"/>
        <v>0</v>
      </c>
      <c r="BI146" s="95">
        <f t="shared" si="116"/>
        <v>0</v>
      </c>
      <c r="BJ146" s="95">
        <f t="shared" si="116"/>
        <v>0</v>
      </c>
      <c r="BK146" s="95">
        <f t="shared" si="116"/>
        <v>0</v>
      </c>
      <c r="BL146" s="95">
        <f t="shared" si="116"/>
        <v>0</v>
      </c>
      <c r="BM146" s="95">
        <f t="shared" si="116"/>
        <v>0</v>
      </c>
      <c r="BN146" s="95">
        <f t="shared" si="116"/>
        <v>0</v>
      </c>
      <c r="BO146" s="95">
        <f t="shared" si="116"/>
        <v>0</v>
      </c>
      <c r="BP146" s="95">
        <f t="shared" si="116"/>
        <v>0</v>
      </c>
      <c r="BQ146" s="95">
        <f t="shared" si="116"/>
        <v>0</v>
      </c>
      <c r="BR146" s="95">
        <f t="shared" si="116"/>
        <v>0</v>
      </c>
      <c r="BS146" s="95">
        <f t="shared" si="116"/>
        <v>0</v>
      </c>
      <c r="BT146" s="95">
        <f t="shared" si="116"/>
        <v>0</v>
      </c>
      <c r="BU146" s="95">
        <f t="shared" si="116"/>
        <v>0</v>
      </c>
      <c r="BV146" s="95">
        <f t="shared" si="116"/>
        <v>0</v>
      </c>
      <c r="BW146" s="95">
        <f t="shared" si="116"/>
        <v>0</v>
      </c>
      <c r="BX146" s="95">
        <f t="shared" si="116"/>
        <v>0</v>
      </c>
      <c r="BY146" s="95">
        <f t="shared" si="116"/>
        <v>0</v>
      </c>
      <c r="BZ146" s="95">
        <f t="shared" si="116"/>
        <v>0</v>
      </c>
      <c r="CA146" s="95">
        <f t="shared" si="116"/>
        <v>0</v>
      </c>
      <c r="CB146" s="95">
        <f t="shared" si="116"/>
        <v>0</v>
      </c>
      <c r="CC146" s="95">
        <f t="shared" si="116"/>
        <v>0</v>
      </c>
      <c r="CD146" s="124">
        <f t="shared" ref="CD146" si="117">CD147</f>
        <v>0</v>
      </c>
      <c r="CE146" s="124">
        <f t="shared" ref="CE146" si="118">CE147</f>
        <v>0</v>
      </c>
    </row>
    <row r="147" spans="1:83" s="22" customFormat="1" ht="21.5" customHeight="1" x14ac:dyDescent="0.35">
      <c r="A147" s="88" t="s">
        <v>476</v>
      </c>
      <c r="B147" s="83"/>
      <c r="C147" s="58" t="s">
        <v>477</v>
      </c>
      <c r="D147" s="32"/>
      <c r="E147" s="33"/>
      <c r="F147" s="33"/>
      <c r="G147" s="33"/>
      <c r="H147" s="34"/>
      <c r="I147" s="104">
        <f>SUM(I148:I157)</f>
        <v>0</v>
      </c>
      <c r="J147" s="104">
        <f t="shared" ref="J147:CC147" si="119">SUM(J148:J157)</f>
        <v>0</v>
      </c>
      <c r="K147" s="104">
        <f t="shared" si="119"/>
        <v>0</v>
      </c>
      <c r="L147" s="104">
        <f t="shared" si="119"/>
        <v>0</v>
      </c>
      <c r="M147" s="104">
        <f t="shared" si="119"/>
        <v>0</v>
      </c>
      <c r="N147" s="104">
        <f t="shared" si="119"/>
        <v>0</v>
      </c>
      <c r="O147" s="104">
        <f t="shared" si="119"/>
        <v>0</v>
      </c>
      <c r="P147" s="104">
        <f t="shared" si="119"/>
        <v>0</v>
      </c>
      <c r="Q147" s="104">
        <f t="shared" si="119"/>
        <v>0</v>
      </c>
      <c r="R147" s="104">
        <f t="shared" si="119"/>
        <v>0</v>
      </c>
      <c r="S147" s="104">
        <f t="shared" si="119"/>
        <v>0</v>
      </c>
      <c r="T147" s="104">
        <f t="shared" si="119"/>
        <v>0</v>
      </c>
      <c r="U147" s="104">
        <f t="shared" si="119"/>
        <v>0</v>
      </c>
      <c r="V147" s="104">
        <f t="shared" si="119"/>
        <v>0</v>
      </c>
      <c r="W147" s="104">
        <f t="shared" si="119"/>
        <v>0</v>
      </c>
      <c r="X147" s="104">
        <f t="shared" si="119"/>
        <v>0</v>
      </c>
      <c r="Y147" s="104">
        <f t="shared" si="119"/>
        <v>0</v>
      </c>
      <c r="Z147" s="104">
        <f t="shared" si="119"/>
        <v>0</v>
      </c>
      <c r="AA147" s="104">
        <f t="shared" si="119"/>
        <v>0</v>
      </c>
      <c r="AB147" s="104">
        <f t="shared" si="119"/>
        <v>0</v>
      </c>
      <c r="AC147" s="104">
        <f t="shared" si="119"/>
        <v>0</v>
      </c>
      <c r="AD147" s="104">
        <f t="shared" si="119"/>
        <v>0</v>
      </c>
      <c r="AE147" s="104">
        <f t="shared" si="119"/>
        <v>0</v>
      </c>
      <c r="AF147" s="104">
        <f t="shared" si="119"/>
        <v>0</v>
      </c>
      <c r="AG147" s="104">
        <f t="shared" si="119"/>
        <v>0</v>
      </c>
      <c r="AH147" s="104">
        <f t="shared" si="119"/>
        <v>0</v>
      </c>
      <c r="AI147" s="104">
        <f t="shared" si="119"/>
        <v>0</v>
      </c>
      <c r="AJ147" s="104">
        <f t="shared" si="119"/>
        <v>0</v>
      </c>
      <c r="AK147" s="104">
        <f t="shared" si="119"/>
        <v>0</v>
      </c>
      <c r="AL147" s="104">
        <f t="shared" si="119"/>
        <v>0</v>
      </c>
      <c r="AM147" s="104">
        <f t="shared" si="119"/>
        <v>0</v>
      </c>
      <c r="AN147" s="104">
        <f t="shared" si="119"/>
        <v>0</v>
      </c>
      <c r="AO147" s="104">
        <f t="shared" si="119"/>
        <v>0</v>
      </c>
      <c r="AP147" s="104">
        <f t="shared" si="119"/>
        <v>0</v>
      </c>
      <c r="AQ147" s="104">
        <f t="shared" si="119"/>
        <v>0</v>
      </c>
      <c r="AR147" s="104">
        <f t="shared" si="119"/>
        <v>0</v>
      </c>
      <c r="AS147" s="104">
        <f t="shared" si="119"/>
        <v>0</v>
      </c>
      <c r="AT147" s="104">
        <f t="shared" si="119"/>
        <v>0</v>
      </c>
      <c r="AU147" s="104">
        <f t="shared" si="119"/>
        <v>0</v>
      </c>
      <c r="AV147" s="104">
        <f t="shared" si="119"/>
        <v>0</v>
      </c>
      <c r="AW147" s="104">
        <f t="shared" si="119"/>
        <v>0</v>
      </c>
      <c r="AX147" s="104">
        <f t="shared" si="119"/>
        <v>0</v>
      </c>
      <c r="AY147" s="104">
        <f t="shared" si="119"/>
        <v>0</v>
      </c>
      <c r="AZ147" s="104">
        <f t="shared" si="119"/>
        <v>0</v>
      </c>
      <c r="BA147" s="104">
        <f t="shared" si="119"/>
        <v>0</v>
      </c>
      <c r="BB147" s="104">
        <f t="shared" si="119"/>
        <v>0</v>
      </c>
      <c r="BC147" s="104">
        <f t="shared" si="119"/>
        <v>0</v>
      </c>
      <c r="BD147" s="104">
        <f t="shared" si="119"/>
        <v>0</v>
      </c>
      <c r="BE147" s="104">
        <f t="shared" si="119"/>
        <v>0</v>
      </c>
      <c r="BF147" s="104">
        <f t="shared" si="119"/>
        <v>0</v>
      </c>
      <c r="BG147" s="104">
        <f t="shared" si="119"/>
        <v>0</v>
      </c>
      <c r="BH147" s="104">
        <f t="shared" si="119"/>
        <v>0</v>
      </c>
      <c r="BI147" s="104">
        <f t="shared" si="119"/>
        <v>0</v>
      </c>
      <c r="BJ147" s="104">
        <f t="shared" si="119"/>
        <v>0</v>
      </c>
      <c r="BK147" s="104">
        <f t="shared" si="119"/>
        <v>0</v>
      </c>
      <c r="BL147" s="104">
        <f t="shared" si="119"/>
        <v>0</v>
      </c>
      <c r="BM147" s="104">
        <f t="shared" si="119"/>
        <v>0</v>
      </c>
      <c r="BN147" s="104">
        <f t="shared" si="119"/>
        <v>0</v>
      </c>
      <c r="BO147" s="104">
        <f t="shared" si="119"/>
        <v>0</v>
      </c>
      <c r="BP147" s="104">
        <f t="shared" si="119"/>
        <v>0</v>
      </c>
      <c r="BQ147" s="104">
        <f t="shared" si="119"/>
        <v>0</v>
      </c>
      <c r="BR147" s="104">
        <f t="shared" si="119"/>
        <v>0</v>
      </c>
      <c r="BS147" s="104">
        <f t="shared" si="119"/>
        <v>0</v>
      </c>
      <c r="BT147" s="104">
        <f t="shared" si="119"/>
        <v>0</v>
      </c>
      <c r="BU147" s="104">
        <f t="shared" si="119"/>
        <v>0</v>
      </c>
      <c r="BV147" s="104">
        <f t="shared" si="119"/>
        <v>0</v>
      </c>
      <c r="BW147" s="104">
        <f t="shared" si="119"/>
        <v>0</v>
      </c>
      <c r="BX147" s="104">
        <f t="shared" si="119"/>
        <v>0</v>
      </c>
      <c r="BY147" s="104">
        <f t="shared" si="119"/>
        <v>0</v>
      </c>
      <c r="BZ147" s="104">
        <f t="shared" si="119"/>
        <v>0</v>
      </c>
      <c r="CA147" s="104">
        <f t="shared" si="119"/>
        <v>0</v>
      </c>
      <c r="CB147" s="104">
        <f t="shared" si="119"/>
        <v>0</v>
      </c>
      <c r="CC147" s="104">
        <f t="shared" si="119"/>
        <v>0</v>
      </c>
      <c r="CD147" s="124">
        <f t="shared" ref="CD147" si="120">SUM(CD148:CD157)</f>
        <v>0</v>
      </c>
      <c r="CE147" s="124">
        <f t="shared" ref="CE147" si="121">SUM(CE148:CE157)</f>
        <v>0</v>
      </c>
    </row>
    <row r="148" spans="1:83" ht="21.5" customHeight="1" x14ac:dyDescent="0.3">
      <c r="A148" s="91"/>
      <c r="B148" s="84"/>
      <c r="C148" s="115"/>
      <c r="D148" s="116"/>
      <c r="E148" s="116"/>
      <c r="F148" s="116"/>
      <c r="G148" s="116"/>
      <c r="H148" s="118"/>
      <c r="I148" s="103">
        <f t="shared" ref="I148:I157" si="122">G148*H148</f>
        <v>0</v>
      </c>
      <c r="J148" s="73"/>
      <c r="K148" s="7"/>
      <c r="L148" s="73"/>
      <c r="M148" s="7"/>
      <c r="N148" s="73"/>
      <c r="O148" s="7"/>
      <c r="P148" s="73"/>
      <c r="Q148" s="7"/>
      <c r="R148" s="73"/>
      <c r="S148" s="7"/>
      <c r="T148" s="73"/>
      <c r="U148" s="7"/>
      <c r="V148" s="73"/>
      <c r="W148" s="7"/>
      <c r="X148" s="73"/>
      <c r="Y148" s="7"/>
      <c r="Z148" s="73"/>
      <c r="AA148" s="7"/>
      <c r="AB148" s="73"/>
      <c r="AC148" s="73"/>
      <c r="AD148" s="74"/>
      <c r="AE148" s="7"/>
      <c r="AF148" s="74"/>
      <c r="AG148" s="7"/>
      <c r="AH148" s="74"/>
      <c r="AI148" s="5"/>
      <c r="AJ148" s="74"/>
      <c r="AK148" s="6"/>
      <c r="AL148" s="74"/>
      <c r="AM148" s="6"/>
      <c r="AN148" s="74"/>
      <c r="AO148" s="6"/>
      <c r="AP148" s="74"/>
      <c r="AQ148" s="8"/>
      <c r="AR148" s="74"/>
      <c r="AS148" s="8"/>
      <c r="AT148" s="74"/>
      <c r="AU148" s="8"/>
      <c r="AV148" s="74"/>
      <c r="AW148" s="8"/>
      <c r="AX148" s="74"/>
      <c r="AY148" s="8"/>
      <c r="AZ148" s="74"/>
      <c r="BA148" s="8"/>
      <c r="BB148" s="74"/>
      <c r="BC148" s="8"/>
      <c r="BD148" s="74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74"/>
      <c r="CC148" s="6"/>
      <c r="CD148" s="124">
        <f t="shared" ref="CD148:CD157" si="123">J148+L148+N148+P148+R148+T148+V148+X148+Z148+AB148+AD148+AF148+AH148+AJ148+AL148+AN148+AP148+AR148+AT148+AV148+AX148+AZ148+BB148+CB148</f>
        <v>0</v>
      </c>
      <c r="CE148" s="124">
        <f t="shared" ref="CE148:CE157" si="124">K148+M148+O148+Q148+S148+U148+W148+Y148+AA148+AC148+AE148+AG148+AI148+AK148+AM148+AO148+AQ148+AS148+AU148+AW148+AY148+BA148+BC148+CC148</f>
        <v>0</v>
      </c>
    </row>
    <row r="149" spans="1:83" ht="21.5" customHeight="1" x14ac:dyDescent="0.3">
      <c r="A149" s="91"/>
      <c r="B149" s="84"/>
      <c r="C149" s="115"/>
      <c r="D149" s="116"/>
      <c r="E149" s="116"/>
      <c r="F149" s="116"/>
      <c r="G149" s="116"/>
      <c r="H149" s="118"/>
      <c r="I149" s="103">
        <f t="shared" si="122"/>
        <v>0</v>
      </c>
      <c r="J149" s="73"/>
      <c r="K149" s="7"/>
      <c r="L149" s="73"/>
      <c r="M149" s="7"/>
      <c r="N149" s="73"/>
      <c r="O149" s="7"/>
      <c r="P149" s="73"/>
      <c r="Q149" s="7"/>
      <c r="R149" s="73"/>
      <c r="S149" s="7"/>
      <c r="T149" s="73"/>
      <c r="U149" s="7"/>
      <c r="V149" s="73"/>
      <c r="W149" s="7"/>
      <c r="X149" s="73"/>
      <c r="Y149" s="7"/>
      <c r="Z149" s="73"/>
      <c r="AA149" s="7"/>
      <c r="AB149" s="73"/>
      <c r="AC149" s="73"/>
      <c r="AD149" s="74"/>
      <c r="AE149" s="7"/>
      <c r="AF149" s="74"/>
      <c r="AG149" s="7"/>
      <c r="AH149" s="74"/>
      <c r="AI149" s="5"/>
      <c r="AJ149" s="74"/>
      <c r="AK149" s="6"/>
      <c r="AL149" s="74"/>
      <c r="AM149" s="6"/>
      <c r="AN149" s="74"/>
      <c r="AO149" s="6"/>
      <c r="AP149" s="74"/>
      <c r="AQ149" s="8"/>
      <c r="AR149" s="74"/>
      <c r="AS149" s="8"/>
      <c r="AT149" s="74"/>
      <c r="AU149" s="8"/>
      <c r="AV149" s="74"/>
      <c r="AW149" s="8"/>
      <c r="AX149" s="74"/>
      <c r="AY149" s="8"/>
      <c r="AZ149" s="74"/>
      <c r="BA149" s="8"/>
      <c r="BB149" s="74"/>
      <c r="BC149" s="8"/>
      <c r="BD149" s="74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74"/>
      <c r="CC149" s="6"/>
      <c r="CD149" s="124">
        <f t="shared" si="123"/>
        <v>0</v>
      </c>
      <c r="CE149" s="124">
        <f t="shared" si="124"/>
        <v>0</v>
      </c>
    </row>
    <row r="150" spans="1:83" ht="21.5" customHeight="1" x14ac:dyDescent="0.3">
      <c r="A150" s="91"/>
      <c r="B150" s="84"/>
      <c r="C150" s="115"/>
      <c r="D150" s="116"/>
      <c r="E150" s="116"/>
      <c r="F150" s="116"/>
      <c r="G150" s="116"/>
      <c r="H150" s="118"/>
      <c r="I150" s="103">
        <f t="shared" si="122"/>
        <v>0</v>
      </c>
      <c r="J150" s="73"/>
      <c r="K150" s="7"/>
      <c r="L150" s="73"/>
      <c r="M150" s="7"/>
      <c r="N150" s="73"/>
      <c r="O150" s="7"/>
      <c r="P150" s="73"/>
      <c r="Q150" s="7"/>
      <c r="R150" s="73"/>
      <c r="S150" s="7"/>
      <c r="T150" s="73"/>
      <c r="U150" s="7"/>
      <c r="V150" s="73"/>
      <c r="W150" s="7"/>
      <c r="X150" s="73"/>
      <c r="Y150" s="7"/>
      <c r="Z150" s="73"/>
      <c r="AA150" s="7"/>
      <c r="AB150" s="73"/>
      <c r="AC150" s="73"/>
      <c r="AD150" s="74"/>
      <c r="AE150" s="7"/>
      <c r="AF150" s="74"/>
      <c r="AG150" s="7"/>
      <c r="AH150" s="74"/>
      <c r="AI150" s="5"/>
      <c r="AJ150" s="74"/>
      <c r="AK150" s="6"/>
      <c r="AL150" s="74"/>
      <c r="AM150" s="6"/>
      <c r="AN150" s="74"/>
      <c r="AO150" s="6"/>
      <c r="AP150" s="74"/>
      <c r="AQ150" s="8"/>
      <c r="AR150" s="74"/>
      <c r="AS150" s="8"/>
      <c r="AT150" s="74"/>
      <c r="AU150" s="8"/>
      <c r="AV150" s="74"/>
      <c r="AW150" s="8"/>
      <c r="AX150" s="74"/>
      <c r="AY150" s="8"/>
      <c r="AZ150" s="74"/>
      <c r="BA150" s="8"/>
      <c r="BB150" s="74"/>
      <c r="BC150" s="8"/>
      <c r="BD150" s="74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74"/>
      <c r="CC150" s="6"/>
      <c r="CD150" s="124">
        <f t="shared" si="123"/>
        <v>0</v>
      </c>
      <c r="CE150" s="124">
        <f t="shared" si="124"/>
        <v>0</v>
      </c>
    </row>
    <row r="151" spans="1:83" ht="21.5" customHeight="1" x14ac:dyDescent="0.3">
      <c r="A151" s="91"/>
      <c r="B151" s="84"/>
      <c r="C151" s="115"/>
      <c r="D151" s="116"/>
      <c r="E151" s="116"/>
      <c r="F151" s="116"/>
      <c r="G151" s="116"/>
      <c r="H151" s="118"/>
      <c r="I151" s="103">
        <f t="shared" si="122"/>
        <v>0</v>
      </c>
      <c r="J151" s="73"/>
      <c r="K151" s="7"/>
      <c r="L151" s="73"/>
      <c r="M151" s="7"/>
      <c r="N151" s="73"/>
      <c r="O151" s="7"/>
      <c r="P151" s="73"/>
      <c r="Q151" s="7"/>
      <c r="R151" s="73"/>
      <c r="S151" s="7"/>
      <c r="T151" s="73"/>
      <c r="U151" s="7"/>
      <c r="V151" s="73"/>
      <c r="W151" s="7"/>
      <c r="X151" s="73"/>
      <c r="Y151" s="7"/>
      <c r="Z151" s="73"/>
      <c r="AA151" s="7"/>
      <c r="AB151" s="73"/>
      <c r="AC151" s="73"/>
      <c r="AD151" s="74"/>
      <c r="AE151" s="7"/>
      <c r="AF151" s="74"/>
      <c r="AG151" s="7"/>
      <c r="AH151" s="74"/>
      <c r="AI151" s="5"/>
      <c r="AJ151" s="74"/>
      <c r="AK151" s="6"/>
      <c r="AL151" s="74"/>
      <c r="AM151" s="6"/>
      <c r="AN151" s="74"/>
      <c r="AO151" s="6"/>
      <c r="AP151" s="74"/>
      <c r="AQ151" s="8"/>
      <c r="AR151" s="74"/>
      <c r="AS151" s="8"/>
      <c r="AT151" s="74"/>
      <c r="AU151" s="8"/>
      <c r="AV151" s="74"/>
      <c r="AW151" s="8"/>
      <c r="AX151" s="74"/>
      <c r="AY151" s="8"/>
      <c r="AZ151" s="74"/>
      <c r="BA151" s="8"/>
      <c r="BB151" s="74"/>
      <c r="BC151" s="8"/>
      <c r="BD151" s="74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74"/>
      <c r="CC151" s="6"/>
      <c r="CD151" s="124">
        <f t="shared" si="123"/>
        <v>0</v>
      </c>
      <c r="CE151" s="124">
        <f t="shared" si="124"/>
        <v>0</v>
      </c>
    </row>
    <row r="152" spans="1:83" ht="21.5" customHeight="1" x14ac:dyDescent="0.3">
      <c r="A152" s="91"/>
      <c r="B152" s="84"/>
      <c r="C152" s="115"/>
      <c r="D152" s="116"/>
      <c r="E152" s="116"/>
      <c r="F152" s="116"/>
      <c r="G152" s="116"/>
      <c r="H152" s="118"/>
      <c r="I152" s="103">
        <f t="shared" si="122"/>
        <v>0</v>
      </c>
      <c r="J152" s="73"/>
      <c r="K152" s="7"/>
      <c r="L152" s="73"/>
      <c r="M152" s="7"/>
      <c r="N152" s="73"/>
      <c r="O152" s="7"/>
      <c r="P152" s="73"/>
      <c r="Q152" s="7"/>
      <c r="R152" s="73"/>
      <c r="S152" s="7"/>
      <c r="T152" s="73"/>
      <c r="U152" s="7"/>
      <c r="V152" s="73"/>
      <c r="W152" s="7"/>
      <c r="X152" s="73"/>
      <c r="Y152" s="7"/>
      <c r="Z152" s="73"/>
      <c r="AA152" s="7"/>
      <c r="AB152" s="73"/>
      <c r="AC152" s="73"/>
      <c r="AD152" s="74"/>
      <c r="AE152" s="7"/>
      <c r="AF152" s="74"/>
      <c r="AG152" s="7"/>
      <c r="AH152" s="74"/>
      <c r="AI152" s="5"/>
      <c r="AJ152" s="74"/>
      <c r="AK152" s="6"/>
      <c r="AL152" s="74"/>
      <c r="AM152" s="6"/>
      <c r="AN152" s="74"/>
      <c r="AO152" s="6"/>
      <c r="AP152" s="74"/>
      <c r="AQ152" s="8"/>
      <c r="AR152" s="74"/>
      <c r="AS152" s="8"/>
      <c r="AT152" s="74"/>
      <c r="AU152" s="8"/>
      <c r="AV152" s="74"/>
      <c r="AW152" s="8"/>
      <c r="AX152" s="74"/>
      <c r="AY152" s="8"/>
      <c r="AZ152" s="74"/>
      <c r="BA152" s="8"/>
      <c r="BB152" s="74"/>
      <c r="BC152" s="8"/>
      <c r="BD152" s="74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74"/>
      <c r="CC152" s="6"/>
      <c r="CD152" s="124">
        <f t="shared" si="123"/>
        <v>0</v>
      </c>
      <c r="CE152" s="124">
        <f t="shared" si="124"/>
        <v>0</v>
      </c>
    </row>
    <row r="153" spans="1:83" ht="21.5" customHeight="1" x14ac:dyDescent="0.3">
      <c r="A153" s="91"/>
      <c r="B153" s="84"/>
      <c r="C153" s="115"/>
      <c r="D153" s="116"/>
      <c r="E153" s="116"/>
      <c r="F153" s="122"/>
      <c r="G153" s="116"/>
      <c r="H153" s="118"/>
      <c r="I153" s="105">
        <f t="shared" si="122"/>
        <v>0</v>
      </c>
      <c r="J153" s="73"/>
      <c r="K153" s="7"/>
      <c r="L153" s="73"/>
      <c r="M153" s="7"/>
      <c r="N153" s="73"/>
      <c r="O153" s="7"/>
      <c r="P153" s="73"/>
      <c r="Q153" s="7"/>
      <c r="R153" s="73"/>
      <c r="S153" s="7"/>
      <c r="T153" s="73"/>
      <c r="U153" s="7"/>
      <c r="V153" s="73"/>
      <c r="W153" s="7"/>
      <c r="X153" s="73"/>
      <c r="Y153" s="7"/>
      <c r="Z153" s="73"/>
      <c r="AA153" s="7"/>
      <c r="AB153" s="73"/>
      <c r="AC153" s="7"/>
      <c r="AD153" s="73"/>
      <c r="AE153" s="7"/>
      <c r="AF153" s="73"/>
      <c r="AG153" s="7"/>
      <c r="AH153" s="73"/>
      <c r="AI153" s="5"/>
      <c r="AJ153" s="73"/>
      <c r="AK153" s="6"/>
      <c r="AL153" s="73"/>
      <c r="AM153" s="6"/>
      <c r="AN153" s="73"/>
      <c r="AO153" s="6"/>
      <c r="AP153" s="73"/>
      <c r="AQ153" s="8"/>
      <c r="AR153" s="73"/>
      <c r="AS153" s="8"/>
      <c r="AT153" s="73"/>
      <c r="AU153" s="8"/>
      <c r="AV153" s="73"/>
      <c r="AW153" s="8"/>
      <c r="AX153" s="73"/>
      <c r="AY153" s="8"/>
      <c r="AZ153" s="73"/>
      <c r="BA153" s="8"/>
      <c r="BB153" s="73"/>
      <c r="BC153" s="8"/>
      <c r="BD153" s="73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73"/>
      <c r="CC153" s="6"/>
      <c r="CD153" s="124">
        <f t="shared" si="123"/>
        <v>0</v>
      </c>
      <c r="CE153" s="124">
        <f t="shared" si="124"/>
        <v>0</v>
      </c>
    </row>
    <row r="154" spans="1:83" ht="21.5" customHeight="1" x14ac:dyDescent="0.3">
      <c r="A154" s="91"/>
      <c r="B154" s="84"/>
      <c r="C154" s="115"/>
      <c r="D154" s="116"/>
      <c r="E154" s="116"/>
      <c r="F154" s="116"/>
      <c r="G154" s="116"/>
      <c r="H154" s="118"/>
      <c r="I154" s="103">
        <f t="shared" si="122"/>
        <v>0</v>
      </c>
      <c r="J154" s="73"/>
      <c r="K154" s="7"/>
      <c r="L154" s="73"/>
      <c r="M154" s="7"/>
      <c r="N154" s="73"/>
      <c r="O154" s="7"/>
      <c r="P154" s="73"/>
      <c r="Q154" s="7"/>
      <c r="R154" s="73"/>
      <c r="S154" s="7"/>
      <c r="T154" s="73"/>
      <c r="U154" s="7"/>
      <c r="V154" s="73"/>
      <c r="W154" s="7"/>
      <c r="X154" s="73"/>
      <c r="Y154" s="7"/>
      <c r="Z154" s="73"/>
      <c r="AA154" s="7"/>
      <c r="AB154" s="73"/>
      <c r="AC154" s="7"/>
      <c r="AD154" s="73"/>
      <c r="AE154" s="7"/>
      <c r="AF154" s="73"/>
      <c r="AG154" s="7"/>
      <c r="AH154" s="73"/>
      <c r="AI154" s="5"/>
      <c r="AJ154" s="73"/>
      <c r="AK154" s="6"/>
      <c r="AL154" s="73"/>
      <c r="AM154" s="6"/>
      <c r="AN154" s="73"/>
      <c r="AO154" s="6"/>
      <c r="AP154" s="73"/>
      <c r="AQ154" s="8"/>
      <c r="AR154" s="73"/>
      <c r="AS154" s="8"/>
      <c r="AT154" s="73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6"/>
      <c r="CD154" s="124">
        <f t="shared" si="123"/>
        <v>0</v>
      </c>
      <c r="CE154" s="124">
        <f t="shared" si="124"/>
        <v>0</v>
      </c>
    </row>
    <row r="155" spans="1:83" ht="21.5" customHeight="1" x14ac:dyDescent="0.3">
      <c r="A155" s="91"/>
      <c r="B155" s="84"/>
      <c r="C155" s="115"/>
      <c r="D155" s="116"/>
      <c r="E155" s="116"/>
      <c r="F155" s="116"/>
      <c r="G155" s="116"/>
      <c r="H155" s="118"/>
      <c r="I155" s="103">
        <f t="shared" si="122"/>
        <v>0</v>
      </c>
      <c r="J155" s="73"/>
      <c r="K155" s="9"/>
      <c r="L155" s="73"/>
      <c r="M155" s="9"/>
      <c r="N155" s="73"/>
      <c r="O155" s="9"/>
      <c r="P155" s="73"/>
      <c r="Q155" s="9"/>
      <c r="R155" s="73"/>
      <c r="S155" s="9"/>
      <c r="T155" s="73"/>
      <c r="U155" s="9"/>
      <c r="V155" s="73"/>
      <c r="W155" s="9"/>
      <c r="X155" s="73"/>
      <c r="Y155" s="9"/>
      <c r="Z155" s="73"/>
      <c r="AA155" s="9"/>
      <c r="AB155" s="73"/>
      <c r="AC155" s="9"/>
      <c r="AD155" s="73"/>
      <c r="AE155" s="9"/>
      <c r="AF155" s="73"/>
      <c r="AG155" s="9"/>
      <c r="AH155" s="73"/>
      <c r="AI155" s="5"/>
      <c r="AJ155" s="73"/>
      <c r="AK155" s="6"/>
      <c r="AL155" s="73"/>
      <c r="AM155" s="6"/>
      <c r="AN155" s="73"/>
      <c r="AO155" s="6"/>
      <c r="AP155" s="73"/>
      <c r="AQ155" s="8"/>
      <c r="AR155" s="73"/>
      <c r="AS155" s="8"/>
      <c r="AT155" s="73"/>
      <c r="AU155" s="8"/>
      <c r="AV155" s="73"/>
      <c r="AW155" s="8"/>
      <c r="AX155" s="73"/>
      <c r="AY155" s="8"/>
      <c r="AZ155" s="73"/>
      <c r="BA155" s="8"/>
      <c r="BB155" s="73"/>
      <c r="BC155" s="8"/>
      <c r="BD155" s="73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73"/>
      <c r="CC155" s="6"/>
      <c r="CD155" s="124">
        <f t="shared" si="123"/>
        <v>0</v>
      </c>
      <c r="CE155" s="124">
        <f t="shared" si="124"/>
        <v>0</v>
      </c>
    </row>
    <row r="156" spans="1:83" ht="21.5" customHeight="1" x14ac:dyDescent="0.3">
      <c r="A156" s="91"/>
      <c r="B156" s="84"/>
      <c r="C156" s="115"/>
      <c r="D156" s="116"/>
      <c r="E156" s="116"/>
      <c r="F156" s="116"/>
      <c r="G156" s="116"/>
      <c r="H156" s="118"/>
      <c r="I156" s="103">
        <f t="shared" si="122"/>
        <v>0</v>
      </c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75"/>
      <c r="AC156" s="9"/>
      <c r="AD156" s="75"/>
      <c r="AE156" s="9"/>
      <c r="AF156" s="75"/>
      <c r="AG156" s="9"/>
      <c r="AH156" s="75"/>
      <c r="AI156" s="5"/>
      <c r="AJ156" s="75"/>
      <c r="AK156" s="6"/>
      <c r="AL156" s="75"/>
      <c r="AM156" s="6"/>
      <c r="AN156" s="75"/>
      <c r="AO156" s="6"/>
      <c r="AP156" s="75"/>
      <c r="AQ156" s="8"/>
      <c r="AR156" s="75"/>
      <c r="AS156" s="8"/>
      <c r="AT156" s="75"/>
      <c r="AU156" s="8"/>
      <c r="AV156" s="75"/>
      <c r="AW156" s="8"/>
      <c r="AX156" s="75"/>
      <c r="AY156" s="8"/>
      <c r="AZ156" s="75"/>
      <c r="BA156" s="8"/>
      <c r="BB156" s="75"/>
      <c r="BC156" s="8"/>
      <c r="BD156" s="75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9"/>
      <c r="CC156" s="6"/>
      <c r="CD156" s="124">
        <f t="shared" si="123"/>
        <v>0</v>
      </c>
      <c r="CE156" s="124">
        <f t="shared" si="124"/>
        <v>0</v>
      </c>
    </row>
    <row r="157" spans="1:83" ht="21.5" customHeight="1" x14ac:dyDescent="0.3">
      <c r="A157" s="91"/>
      <c r="B157" s="84"/>
      <c r="C157" s="115"/>
      <c r="D157" s="116"/>
      <c r="E157" s="116"/>
      <c r="F157" s="116"/>
      <c r="G157" s="116"/>
      <c r="H157" s="118"/>
      <c r="I157" s="103">
        <f t="shared" si="122"/>
        <v>0</v>
      </c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5"/>
      <c r="AJ157" s="9"/>
      <c r="AK157" s="6"/>
      <c r="AL157" s="9"/>
      <c r="AM157" s="6"/>
      <c r="AN157" s="9"/>
      <c r="AO157" s="6"/>
      <c r="AP157" s="9"/>
      <c r="AQ157" s="8"/>
      <c r="AR157" s="9"/>
      <c r="AS157" s="8"/>
      <c r="AT157" s="9"/>
      <c r="AU157" s="8"/>
      <c r="AV157" s="9"/>
      <c r="AW157" s="8"/>
      <c r="AX157" s="9"/>
      <c r="AY157" s="8"/>
      <c r="AZ157" s="9"/>
      <c r="BA157" s="8"/>
      <c r="BB157" s="9"/>
      <c r="BC157" s="8"/>
      <c r="BD157" s="9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9"/>
      <c r="CC157" s="6"/>
      <c r="CD157" s="124">
        <f t="shared" si="123"/>
        <v>0</v>
      </c>
      <c r="CE157" s="124">
        <f t="shared" si="124"/>
        <v>0</v>
      </c>
    </row>
    <row r="158" spans="1:83" s="22" customFormat="1" ht="21.5" customHeight="1" x14ac:dyDescent="0.35">
      <c r="A158" s="86" t="s">
        <v>434</v>
      </c>
      <c r="B158" s="28"/>
      <c r="C158" s="59" t="s">
        <v>130</v>
      </c>
      <c r="D158" s="28"/>
      <c r="E158" s="29"/>
      <c r="F158" s="29"/>
      <c r="G158" s="29"/>
      <c r="H158" s="31"/>
      <c r="I158" s="95">
        <f>I159+I171</f>
        <v>0</v>
      </c>
      <c r="J158" s="95">
        <f t="shared" ref="J158:CC158" si="125">J159+J171</f>
        <v>0</v>
      </c>
      <c r="K158" s="95">
        <f t="shared" si="125"/>
        <v>0</v>
      </c>
      <c r="L158" s="95">
        <f t="shared" si="125"/>
        <v>0</v>
      </c>
      <c r="M158" s="95">
        <f t="shared" si="125"/>
        <v>0</v>
      </c>
      <c r="N158" s="95">
        <f t="shared" si="125"/>
        <v>0</v>
      </c>
      <c r="O158" s="95">
        <f t="shared" si="125"/>
        <v>0</v>
      </c>
      <c r="P158" s="95">
        <f t="shared" si="125"/>
        <v>0</v>
      </c>
      <c r="Q158" s="95">
        <f t="shared" si="125"/>
        <v>0</v>
      </c>
      <c r="R158" s="95">
        <f t="shared" si="125"/>
        <v>0</v>
      </c>
      <c r="S158" s="95">
        <f t="shared" si="125"/>
        <v>0</v>
      </c>
      <c r="T158" s="95">
        <f t="shared" si="125"/>
        <v>0</v>
      </c>
      <c r="U158" s="95">
        <f t="shared" si="125"/>
        <v>0</v>
      </c>
      <c r="V158" s="95">
        <f t="shared" si="125"/>
        <v>0</v>
      </c>
      <c r="W158" s="95">
        <f t="shared" si="125"/>
        <v>0</v>
      </c>
      <c r="X158" s="95">
        <f t="shared" si="125"/>
        <v>0</v>
      </c>
      <c r="Y158" s="95">
        <f t="shared" si="125"/>
        <v>0</v>
      </c>
      <c r="Z158" s="95">
        <f t="shared" si="125"/>
        <v>0</v>
      </c>
      <c r="AA158" s="95">
        <f t="shared" si="125"/>
        <v>0</v>
      </c>
      <c r="AB158" s="95">
        <f t="shared" si="125"/>
        <v>0</v>
      </c>
      <c r="AC158" s="95">
        <f t="shared" si="125"/>
        <v>0</v>
      </c>
      <c r="AD158" s="95">
        <f t="shared" si="125"/>
        <v>0</v>
      </c>
      <c r="AE158" s="95">
        <f t="shared" si="125"/>
        <v>0</v>
      </c>
      <c r="AF158" s="95">
        <f t="shared" si="125"/>
        <v>0</v>
      </c>
      <c r="AG158" s="95">
        <f t="shared" si="125"/>
        <v>0</v>
      </c>
      <c r="AH158" s="95">
        <f t="shared" si="125"/>
        <v>0</v>
      </c>
      <c r="AI158" s="95">
        <f t="shared" si="125"/>
        <v>0</v>
      </c>
      <c r="AJ158" s="95">
        <f t="shared" si="125"/>
        <v>0</v>
      </c>
      <c r="AK158" s="95">
        <f t="shared" si="125"/>
        <v>0</v>
      </c>
      <c r="AL158" s="95">
        <f t="shared" si="125"/>
        <v>0</v>
      </c>
      <c r="AM158" s="95">
        <f t="shared" si="125"/>
        <v>0</v>
      </c>
      <c r="AN158" s="95">
        <f t="shared" si="125"/>
        <v>0</v>
      </c>
      <c r="AO158" s="95">
        <f t="shared" si="125"/>
        <v>0</v>
      </c>
      <c r="AP158" s="95">
        <f t="shared" si="125"/>
        <v>0</v>
      </c>
      <c r="AQ158" s="95">
        <f t="shared" si="125"/>
        <v>0</v>
      </c>
      <c r="AR158" s="95">
        <f t="shared" si="125"/>
        <v>0</v>
      </c>
      <c r="AS158" s="95">
        <f t="shared" si="125"/>
        <v>0</v>
      </c>
      <c r="AT158" s="95">
        <f t="shared" si="125"/>
        <v>0</v>
      </c>
      <c r="AU158" s="95">
        <f t="shared" si="125"/>
        <v>0</v>
      </c>
      <c r="AV158" s="95">
        <f t="shared" si="125"/>
        <v>0</v>
      </c>
      <c r="AW158" s="95">
        <f t="shared" si="125"/>
        <v>0</v>
      </c>
      <c r="AX158" s="95">
        <f t="shared" si="125"/>
        <v>0</v>
      </c>
      <c r="AY158" s="95">
        <f t="shared" si="125"/>
        <v>0</v>
      </c>
      <c r="AZ158" s="95">
        <f t="shared" si="125"/>
        <v>0</v>
      </c>
      <c r="BA158" s="95">
        <f t="shared" si="125"/>
        <v>0</v>
      </c>
      <c r="BB158" s="95">
        <f t="shared" si="125"/>
        <v>0</v>
      </c>
      <c r="BC158" s="95">
        <f t="shared" si="125"/>
        <v>0</v>
      </c>
      <c r="BD158" s="95">
        <f t="shared" si="125"/>
        <v>0</v>
      </c>
      <c r="BE158" s="95">
        <f t="shared" si="125"/>
        <v>0</v>
      </c>
      <c r="BF158" s="95">
        <f t="shared" si="125"/>
        <v>0</v>
      </c>
      <c r="BG158" s="95">
        <f t="shared" si="125"/>
        <v>0</v>
      </c>
      <c r="BH158" s="95">
        <f t="shared" si="125"/>
        <v>0</v>
      </c>
      <c r="BI158" s="95">
        <f t="shared" si="125"/>
        <v>0</v>
      </c>
      <c r="BJ158" s="95">
        <f t="shared" si="125"/>
        <v>0</v>
      </c>
      <c r="BK158" s="95">
        <f t="shared" si="125"/>
        <v>0</v>
      </c>
      <c r="BL158" s="95">
        <f t="shared" si="125"/>
        <v>0</v>
      </c>
      <c r="BM158" s="95">
        <f t="shared" si="125"/>
        <v>0</v>
      </c>
      <c r="BN158" s="95">
        <f t="shared" si="125"/>
        <v>0</v>
      </c>
      <c r="BO158" s="95">
        <f t="shared" si="125"/>
        <v>0</v>
      </c>
      <c r="BP158" s="95">
        <f t="shared" si="125"/>
        <v>0</v>
      </c>
      <c r="BQ158" s="95">
        <f t="shared" si="125"/>
        <v>0</v>
      </c>
      <c r="BR158" s="95">
        <f t="shared" si="125"/>
        <v>0</v>
      </c>
      <c r="BS158" s="95">
        <f t="shared" si="125"/>
        <v>0</v>
      </c>
      <c r="BT158" s="95">
        <f t="shared" si="125"/>
        <v>0</v>
      </c>
      <c r="BU158" s="95">
        <f t="shared" si="125"/>
        <v>0</v>
      </c>
      <c r="BV158" s="95">
        <f t="shared" si="125"/>
        <v>0</v>
      </c>
      <c r="BW158" s="95">
        <f t="shared" si="125"/>
        <v>0</v>
      </c>
      <c r="BX158" s="95">
        <f t="shared" si="125"/>
        <v>0</v>
      </c>
      <c r="BY158" s="95">
        <f t="shared" si="125"/>
        <v>0</v>
      </c>
      <c r="BZ158" s="95">
        <f t="shared" si="125"/>
        <v>0</v>
      </c>
      <c r="CA158" s="95">
        <f t="shared" si="125"/>
        <v>0</v>
      </c>
      <c r="CB158" s="95">
        <f t="shared" si="125"/>
        <v>0</v>
      </c>
      <c r="CC158" s="95">
        <f t="shared" si="125"/>
        <v>0</v>
      </c>
      <c r="CD158" s="124">
        <f t="shared" ref="CD158" si="126">CD159+CD171</f>
        <v>0</v>
      </c>
      <c r="CE158" s="124">
        <f t="shared" ref="CE158" si="127">CE159+CE171</f>
        <v>0</v>
      </c>
    </row>
    <row r="159" spans="1:83" s="22" customFormat="1" ht="21.5" customHeight="1" x14ac:dyDescent="0.35">
      <c r="A159" s="87" t="s">
        <v>435</v>
      </c>
      <c r="B159" s="82"/>
      <c r="C159" s="60" t="s">
        <v>131</v>
      </c>
      <c r="D159" s="30"/>
      <c r="E159" s="29"/>
      <c r="F159" s="29"/>
      <c r="G159" s="29"/>
      <c r="H159" s="31"/>
      <c r="I159" s="95">
        <f>I160</f>
        <v>0</v>
      </c>
      <c r="J159" s="95">
        <f t="shared" ref="J159:CC159" si="128">J160</f>
        <v>0</v>
      </c>
      <c r="K159" s="95">
        <f t="shared" si="128"/>
        <v>0</v>
      </c>
      <c r="L159" s="95">
        <f t="shared" si="128"/>
        <v>0</v>
      </c>
      <c r="M159" s="95">
        <f t="shared" si="128"/>
        <v>0</v>
      </c>
      <c r="N159" s="95">
        <f t="shared" si="128"/>
        <v>0</v>
      </c>
      <c r="O159" s="95">
        <f t="shared" si="128"/>
        <v>0</v>
      </c>
      <c r="P159" s="95">
        <f t="shared" si="128"/>
        <v>0</v>
      </c>
      <c r="Q159" s="95">
        <f t="shared" si="128"/>
        <v>0</v>
      </c>
      <c r="R159" s="95">
        <f t="shared" si="128"/>
        <v>0</v>
      </c>
      <c r="S159" s="95">
        <f t="shared" si="128"/>
        <v>0</v>
      </c>
      <c r="T159" s="95">
        <f t="shared" si="128"/>
        <v>0</v>
      </c>
      <c r="U159" s="95">
        <f t="shared" si="128"/>
        <v>0</v>
      </c>
      <c r="V159" s="95">
        <f t="shared" si="128"/>
        <v>0</v>
      </c>
      <c r="W159" s="95">
        <f t="shared" si="128"/>
        <v>0</v>
      </c>
      <c r="X159" s="95">
        <f t="shared" si="128"/>
        <v>0</v>
      </c>
      <c r="Y159" s="95">
        <f t="shared" si="128"/>
        <v>0</v>
      </c>
      <c r="Z159" s="95">
        <f t="shared" si="128"/>
        <v>0</v>
      </c>
      <c r="AA159" s="95">
        <f t="shared" si="128"/>
        <v>0</v>
      </c>
      <c r="AB159" s="95">
        <f t="shared" si="128"/>
        <v>0</v>
      </c>
      <c r="AC159" s="95">
        <f t="shared" si="128"/>
        <v>0</v>
      </c>
      <c r="AD159" s="95">
        <f t="shared" si="128"/>
        <v>0</v>
      </c>
      <c r="AE159" s="95">
        <f t="shared" si="128"/>
        <v>0</v>
      </c>
      <c r="AF159" s="95">
        <f t="shared" si="128"/>
        <v>0</v>
      </c>
      <c r="AG159" s="95">
        <f t="shared" si="128"/>
        <v>0</v>
      </c>
      <c r="AH159" s="95">
        <f t="shared" si="128"/>
        <v>0</v>
      </c>
      <c r="AI159" s="95">
        <f t="shared" si="128"/>
        <v>0</v>
      </c>
      <c r="AJ159" s="95">
        <f t="shared" si="128"/>
        <v>0</v>
      </c>
      <c r="AK159" s="95">
        <f t="shared" si="128"/>
        <v>0</v>
      </c>
      <c r="AL159" s="95">
        <f t="shared" si="128"/>
        <v>0</v>
      </c>
      <c r="AM159" s="95">
        <f t="shared" si="128"/>
        <v>0</v>
      </c>
      <c r="AN159" s="95">
        <f t="shared" si="128"/>
        <v>0</v>
      </c>
      <c r="AO159" s="95">
        <f t="shared" si="128"/>
        <v>0</v>
      </c>
      <c r="AP159" s="95">
        <f t="shared" si="128"/>
        <v>0</v>
      </c>
      <c r="AQ159" s="95">
        <f t="shared" si="128"/>
        <v>0</v>
      </c>
      <c r="AR159" s="95">
        <f t="shared" si="128"/>
        <v>0</v>
      </c>
      <c r="AS159" s="95">
        <f t="shared" si="128"/>
        <v>0</v>
      </c>
      <c r="AT159" s="95">
        <f t="shared" si="128"/>
        <v>0</v>
      </c>
      <c r="AU159" s="95">
        <f t="shared" si="128"/>
        <v>0</v>
      </c>
      <c r="AV159" s="95">
        <f t="shared" si="128"/>
        <v>0</v>
      </c>
      <c r="AW159" s="95">
        <f t="shared" si="128"/>
        <v>0</v>
      </c>
      <c r="AX159" s="95">
        <f t="shared" si="128"/>
        <v>0</v>
      </c>
      <c r="AY159" s="95">
        <f t="shared" si="128"/>
        <v>0</v>
      </c>
      <c r="AZ159" s="95">
        <f t="shared" si="128"/>
        <v>0</v>
      </c>
      <c r="BA159" s="95">
        <f t="shared" si="128"/>
        <v>0</v>
      </c>
      <c r="BB159" s="95">
        <f t="shared" si="128"/>
        <v>0</v>
      </c>
      <c r="BC159" s="95">
        <f t="shared" si="128"/>
        <v>0</v>
      </c>
      <c r="BD159" s="95">
        <f t="shared" si="128"/>
        <v>0</v>
      </c>
      <c r="BE159" s="95">
        <f t="shared" si="128"/>
        <v>0</v>
      </c>
      <c r="BF159" s="95">
        <f t="shared" si="128"/>
        <v>0</v>
      </c>
      <c r="BG159" s="95">
        <f t="shared" si="128"/>
        <v>0</v>
      </c>
      <c r="BH159" s="95">
        <f t="shared" si="128"/>
        <v>0</v>
      </c>
      <c r="BI159" s="95">
        <f t="shared" si="128"/>
        <v>0</v>
      </c>
      <c r="BJ159" s="95">
        <f t="shared" si="128"/>
        <v>0</v>
      </c>
      <c r="BK159" s="95">
        <f t="shared" si="128"/>
        <v>0</v>
      </c>
      <c r="BL159" s="95">
        <f t="shared" si="128"/>
        <v>0</v>
      </c>
      <c r="BM159" s="95">
        <f t="shared" si="128"/>
        <v>0</v>
      </c>
      <c r="BN159" s="95">
        <f t="shared" si="128"/>
        <v>0</v>
      </c>
      <c r="BO159" s="95">
        <f t="shared" si="128"/>
        <v>0</v>
      </c>
      <c r="BP159" s="95">
        <f t="shared" si="128"/>
        <v>0</v>
      </c>
      <c r="BQ159" s="95">
        <f t="shared" si="128"/>
        <v>0</v>
      </c>
      <c r="BR159" s="95">
        <f t="shared" si="128"/>
        <v>0</v>
      </c>
      <c r="BS159" s="95">
        <f t="shared" si="128"/>
        <v>0</v>
      </c>
      <c r="BT159" s="95">
        <f t="shared" si="128"/>
        <v>0</v>
      </c>
      <c r="BU159" s="95">
        <f t="shared" si="128"/>
        <v>0</v>
      </c>
      <c r="BV159" s="95">
        <f t="shared" si="128"/>
        <v>0</v>
      </c>
      <c r="BW159" s="95">
        <f t="shared" si="128"/>
        <v>0</v>
      </c>
      <c r="BX159" s="95">
        <f t="shared" si="128"/>
        <v>0</v>
      </c>
      <c r="BY159" s="95">
        <f t="shared" si="128"/>
        <v>0</v>
      </c>
      <c r="BZ159" s="95">
        <f t="shared" si="128"/>
        <v>0</v>
      </c>
      <c r="CA159" s="95">
        <f t="shared" si="128"/>
        <v>0</v>
      </c>
      <c r="CB159" s="95">
        <f t="shared" si="128"/>
        <v>0</v>
      </c>
      <c r="CC159" s="95">
        <f t="shared" si="128"/>
        <v>0</v>
      </c>
      <c r="CD159" s="124">
        <f t="shared" ref="CD159" si="129">CD160</f>
        <v>0</v>
      </c>
      <c r="CE159" s="124">
        <f t="shared" ref="CE159" si="130">CE160</f>
        <v>0</v>
      </c>
    </row>
    <row r="160" spans="1:83" s="22" customFormat="1" ht="21.5" customHeight="1" x14ac:dyDescent="0.35">
      <c r="A160" s="88" t="s">
        <v>436</v>
      </c>
      <c r="B160" s="83"/>
      <c r="C160" s="58" t="s">
        <v>132</v>
      </c>
      <c r="D160" s="32"/>
      <c r="E160" s="33"/>
      <c r="F160" s="33"/>
      <c r="G160" s="33"/>
      <c r="H160" s="34"/>
      <c r="I160" s="104">
        <f>SUM(I161:I170)</f>
        <v>0</v>
      </c>
      <c r="J160" s="104">
        <f t="shared" ref="J160:CC160" si="131">SUM(J161:J170)</f>
        <v>0</v>
      </c>
      <c r="K160" s="104">
        <f t="shared" si="131"/>
        <v>0</v>
      </c>
      <c r="L160" s="104">
        <f t="shared" si="131"/>
        <v>0</v>
      </c>
      <c r="M160" s="104">
        <f t="shared" si="131"/>
        <v>0</v>
      </c>
      <c r="N160" s="104">
        <f t="shared" si="131"/>
        <v>0</v>
      </c>
      <c r="O160" s="104">
        <f t="shared" si="131"/>
        <v>0</v>
      </c>
      <c r="P160" s="104">
        <f t="shared" si="131"/>
        <v>0</v>
      </c>
      <c r="Q160" s="104">
        <f t="shared" si="131"/>
        <v>0</v>
      </c>
      <c r="R160" s="104">
        <f t="shared" si="131"/>
        <v>0</v>
      </c>
      <c r="S160" s="104">
        <f t="shared" si="131"/>
        <v>0</v>
      </c>
      <c r="T160" s="104">
        <f t="shared" si="131"/>
        <v>0</v>
      </c>
      <c r="U160" s="104">
        <f t="shared" si="131"/>
        <v>0</v>
      </c>
      <c r="V160" s="104">
        <f t="shared" si="131"/>
        <v>0</v>
      </c>
      <c r="W160" s="104">
        <f t="shared" si="131"/>
        <v>0</v>
      </c>
      <c r="X160" s="104">
        <f t="shared" si="131"/>
        <v>0</v>
      </c>
      <c r="Y160" s="104">
        <f t="shared" si="131"/>
        <v>0</v>
      </c>
      <c r="Z160" s="104">
        <f t="shared" si="131"/>
        <v>0</v>
      </c>
      <c r="AA160" s="104">
        <f t="shared" si="131"/>
        <v>0</v>
      </c>
      <c r="AB160" s="104">
        <f t="shared" si="131"/>
        <v>0</v>
      </c>
      <c r="AC160" s="104">
        <f t="shared" si="131"/>
        <v>0</v>
      </c>
      <c r="AD160" s="104">
        <f t="shared" si="131"/>
        <v>0</v>
      </c>
      <c r="AE160" s="104">
        <f t="shared" si="131"/>
        <v>0</v>
      </c>
      <c r="AF160" s="104">
        <f t="shared" si="131"/>
        <v>0</v>
      </c>
      <c r="AG160" s="104">
        <f t="shared" si="131"/>
        <v>0</v>
      </c>
      <c r="AH160" s="104">
        <f t="shared" si="131"/>
        <v>0</v>
      </c>
      <c r="AI160" s="104">
        <f t="shared" si="131"/>
        <v>0</v>
      </c>
      <c r="AJ160" s="104">
        <f t="shared" si="131"/>
        <v>0</v>
      </c>
      <c r="AK160" s="104">
        <f t="shared" si="131"/>
        <v>0</v>
      </c>
      <c r="AL160" s="104">
        <f t="shared" si="131"/>
        <v>0</v>
      </c>
      <c r="AM160" s="104">
        <f t="shared" si="131"/>
        <v>0</v>
      </c>
      <c r="AN160" s="104">
        <f t="shared" si="131"/>
        <v>0</v>
      </c>
      <c r="AO160" s="104">
        <f t="shared" si="131"/>
        <v>0</v>
      </c>
      <c r="AP160" s="104">
        <f t="shared" si="131"/>
        <v>0</v>
      </c>
      <c r="AQ160" s="104">
        <f t="shared" si="131"/>
        <v>0</v>
      </c>
      <c r="AR160" s="104">
        <f t="shared" si="131"/>
        <v>0</v>
      </c>
      <c r="AS160" s="104">
        <f t="shared" si="131"/>
        <v>0</v>
      </c>
      <c r="AT160" s="104">
        <f t="shared" si="131"/>
        <v>0</v>
      </c>
      <c r="AU160" s="104">
        <f t="shared" si="131"/>
        <v>0</v>
      </c>
      <c r="AV160" s="104">
        <f t="shared" si="131"/>
        <v>0</v>
      </c>
      <c r="AW160" s="104">
        <f t="shared" si="131"/>
        <v>0</v>
      </c>
      <c r="AX160" s="104">
        <f t="shared" si="131"/>
        <v>0</v>
      </c>
      <c r="AY160" s="104">
        <f t="shared" si="131"/>
        <v>0</v>
      </c>
      <c r="AZ160" s="104">
        <f t="shared" si="131"/>
        <v>0</v>
      </c>
      <c r="BA160" s="104">
        <f t="shared" si="131"/>
        <v>0</v>
      </c>
      <c r="BB160" s="104">
        <f t="shared" si="131"/>
        <v>0</v>
      </c>
      <c r="BC160" s="104">
        <f t="shared" si="131"/>
        <v>0</v>
      </c>
      <c r="BD160" s="104">
        <f t="shared" si="131"/>
        <v>0</v>
      </c>
      <c r="BE160" s="104">
        <f t="shared" si="131"/>
        <v>0</v>
      </c>
      <c r="BF160" s="104">
        <f t="shared" si="131"/>
        <v>0</v>
      </c>
      <c r="BG160" s="104">
        <f t="shared" si="131"/>
        <v>0</v>
      </c>
      <c r="BH160" s="104">
        <f t="shared" si="131"/>
        <v>0</v>
      </c>
      <c r="BI160" s="104">
        <f t="shared" si="131"/>
        <v>0</v>
      </c>
      <c r="BJ160" s="104">
        <f t="shared" si="131"/>
        <v>0</v>
      </c>
      <c r="BK160" s="104">
        <f t="shared" si="131"/>
        <v>0</v>
      </c>
      <c r="BL160" s="104">
        <f t="shared" si="131"/>
        <v>0</v>
      </c>
      <c r="BM160" s="104">
        <f t="shared" si="131"/>
        <v>0</v>
      </c>
      <c r="BN160" s="104">
        <f t="shared" si="131"/>
        <v>0</v>
      </c>
      <c r="BO160" s="104">
        <f t="shared" si="131"/>
        <v>0</v>
      </c>
      <c r="BP160" s="104">
        <f t="shared" si="131"/>
        <v>0</v>
      </c>
      <c r="BQ160" s="104">
        <f t="shared" si="131"/>
        <v>0</v>
      </c>
      <c r="BR160" s="104">
        <f t="shared" si="131"/>
        <v>0</v>
      </c>
      <c r="BS160" s="104">
        <f t="shared" si="131"/>
        <v>0</v>
      </c>
      <c r="BT160" s="104">
        <f t="shared" si="131"/>
        <v>0</v>
      </c>
      <c r="BU160" s="104">
        <f t="shared" si="131"/>
        <v>0</v>
      </c>
      <c r="BV160" s="104">
        <f t="shared" si="131"/>
        <v>0</v>
      </c>
      <c r="BW160" s="104">
        <f t="shared" si="131"/>
        <v>0</v>
      </c>
      <c r="BX160" s="104">
        <f t="shared" si="131"/>
        <v>0</v>
      </c>
      <c r="BY160" s="104">
        <f t="shared" si="131"/>
        <v>0</v>
      </c>
      <c r="BZ160" s="104">
        <f t="shared" si="131"/>
        <v>0</v>
      </c>
      <c r="CA160" s="104">
        <f t="shared" si="131"/>
        <v>0</v>
      </c>
      <c r="CB160" s="104">
        <f t="shared" si="131"/>
        <v>0</v>
      </c>
      <c r="CC160" s="104">
        <f t="shared" si="131"/>
        <v>0</v>
      </c>
      <c r="CD160" s="124">
        <f t="shared" ref="CD160" si="132">SUM(CD161:CD170)</f>
        <v>0</v>
      </c>
      <c r="CE160" s="124">
        <f t="shared" ref="CE160" si="133">SUM(CE161:CE170)</f>
        <v>0</v>
      </c>
    </row>
    <row r="161" spans="1:83" ht="21.5" customHeight="1" x14ac:dyDescent="0.3">
      <c r="A161" s="91"/>
      <c r="B161" s="84"/>
      <c r="C161" s="115"/>
      <c r="D161" s="116"/>
      <c r="E161" s="116"/>
      <c r="F161" s="116"/>
      <c r="G161" s="116"/>
      <c r="H161" s="118"/>
      <c r="I161" s="103">
        <f t="shared" ref="I161:I170" si="134">G161*H161</f>
        <v>0</v>
      </c>
      <c r="J161" s="73"/>
      <c r="K161" s="7"/>
      <c r="L161" s="73"/>
      <c r="M161" s="7"/>
      <c r="N161" s="73"/>
      <c r="O161" s="7"/>
      <c r="P161" s="73"/>
      <c r="Q161" s="7"/>
      <c r="R161" s="73"/>
      <c r="S161" s="7"/>
      <c r="T161" s="73"/>
      <c r="U161" s="7"/>
      <c r="V161" s="73"/>
      <c r="W161" s="7"/>
      <c r="X161" s="73"/>
      <c r="Y161" s="7"/>
      <c r="Z161" s="73"/>
      <c r="AA161" s="7"/>
      <c r="AB161" s="73"/>
      <c r="AC161" s="7"/>
      <c r="AD161" s="73"/>
      <c r="AE161" s="7"/>
      <c r="AF161" s="73"/>
      <c r="AG161" s="7"/>
      <c r="AH161" s="73"/>
      <c r="AI161" s="5"/>
      <c r="AJ161" s="73"/>
      <c r="AK161" s="6"/>
      <c r="AL161" s="73"/>
      <c r="AM161" s="6"/>
      <c r="AN161" s="73"/>
      <c r="AO161" s="6"/>
      <c r="AP161" s="73"/>
      <c r="AQ161" s="8"/>
      <c r="AR161" s="73"/>
      <c r="AS161" s="8"/>
      <c r="AT161" s="73"/>
      <c r="AU161" s="8"/>
      <c r="AV161" s="73"/>
      <c r="AW161" s="8"/>
      <c r="AX161" s="73"/>
      <c r="AY161" s="8"/>
      <c r="AZ161" s="73"/>
      <c r="BA161" s="8"/>
      <c r="BB161" s="73"/>
      <c r="BC161" s="8"/>
      <c r="BD161" s="73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73"/>
      <c r="CC161" s="6"/>
      <c r="CD161" s="124">
        <f t="shared" ref="CD161:CD170" si="135">J161+L161+N161+P161+R161+T161+V161+X161+Z161+AB161+AD161+AF161+AH161+AJ161+AL161+AN161+AP161+AR161+AT161+AV161+AX161+AZ161+BB161+CB161</f>
        <v>0</v>
      </c>
      <c r="CE161" s="124">
        <f t="shared" ref="CE161:CE170" si="136">K161+M161+O161+Q161+S161+U161+W161+Y161+AA161+AC161+AE161+AG161+AI161+AK161+AM161+AO161+AQ161+AS161+AU161+AW161+AY161+BA161+BC161+CC161</f>
        <v>0</v>
      </c>
    </row>
    <row r="162" spans="1:83" ht="21.5" customHeight="1" x14ac:dyDescent="0.3">
      <c r="A162" s="91"/>
      <c r="B162" s="84"/>
      <c r="C162" s="115"/>
      <c r="D162" s="116"/>
      <c r="E162" s="116"/>
      <c r="F162" s="116"/>
      <c r="G162" s="116"/>
      <c r="H162" s="118"/>
      <c r="I162" s="103">
        <f t="shared" si="134"/>
        <v>0</v>
      </c>
      <c r="J162" s="73"/>
      <c r="K162" s="7"/>
      <c r="L162" s="73"/>
      <c r="M162" s="7"/>
      <c r="N162" s="73"/>
      <c r="O162" s="7"/>
      <c r="P162" s="73"/>
      <c r="Q162" s="7"/>
      <c r="R162" s="73"/>
      <c r="S162" s="7"/>
      <c r="T162" s="73"/>
      <c r="U162" s="7"/>
      <c r="V162" s="73"/>
      <c r="W162" s="7"/>
      <c r="X162" s="73"/>
      <c r="Y162" s="7"/>
      <c r="Z162" s="73"/>
      <c r="AA162" s="7"/>
      <c r="AB162" s="73"/>
      <c r="AC162" s="7"/>
      <c r="AD162" s="73"/>
      <c r="AE162" s="7"/>
      <c r="AF162" s="73"/>
      <c r="AG162" s="7"/>
      <c r="AH162" s="73"/>
      <c r="AI162" s="5"/>
      <c r="AJ162" s="73"/>
      <c r="AK162" s="6"/>
      <c r="AL162" s="73"/>
      <c r="AM162" s="6"/>
      <c r="AN162" s="73"/>
      <c r="AO162" s="6"/>
      <c r="AP162" s="73"/>
      <c r="AQ162" s="8"/>
      <c r="AR162" s="73"/>
      <c r="AS162" s="8"/>
      <c r="AT162" s="73"/>
      <c r="AU162" s="8"/>
      <c r="AV162" s="73"/>
      <c r="AW162" s="8"/>
      <c r="AX162" s="73"/>
      <c r="AY162" s="8"/>
      <c r="AZ162" s="73"/>
      <c r="BA162" s="8"/>
      <c r="BB162" s="73"/>
      <c r="BC162" s="8"/>
      <c r="BD162" s="73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73"/>
      <c r="CC162" s="6"/>
      <c r="CD162" s="124">
        <f t="shared" si="135"/>
        <v>0</v>
      </c>
      <c r="CE162" s="124">
        <f t="shared" si="136"/>
        <v>0</v>
      </c>
    </row>
    <row r="163" spans="1:83" ht="21.5" customHeight="1" x14ac:dyDescent="0.3">
      <c r="A163" s="91"/>
      <c r="B163" s="84"/>
      <c r="C163" s="115"/>
      <c r="D163" s="116"/>
      <c r="E163" s="116"/>
      <c r="F163" s="116"/>
      <c r="G163" s="116"/>
      <c r="H163" s="118"/>
      <c r="I163" s="103">
        <f t="shared" si="134"/>
        <v>0</v>
      </c>
      <c r="J163" s="73"/>
      <c r="K163" s="7"/>
      <c r="L163" s="73"/>
      <c r="M163" s="7"/>
      <c r="N163" s="73"/>
      <c r="O163" s="7"/>
      <c r="P163" s="73"/>
      <c r="Q163" s="7"/>
      <c r="R163" s="73"/>
      <c r="S163" s="7"/>
      <c r="T163" s="73"/>
      <c r="U163" s="7"/>
      <c r="V163" s="73"/>
      <c r="W163" s="7"/>
      <c r="X163" s="73"/>
      <c r="Y163" s="7"/>
      <c r="Z163" s="73"/>
      <c r="AA163" s="7"/>
      <c r="AB163" s="73"/>
      <c r="AC163" s="7"/>
      <c r="AD163" s="73"/>
      <c r="AE163" s="7"/>
      <c r="AF163" s="73"/>
      <c r="AG163" s="7"/>
      <c r="AH163" s="73"/>
      <c r="AI163" s="5"/>
      <c r="AJ163" s="73"/>
      <c r="AK163" s="6"/>
      <c r="AL163" s="73"/>
      <c r="AM163" s="6"/>
      <c r="AN163" s="73"/>
      <c r="AO163" s="6"/>
      <c r="AP163" s="73"/>
      <c r="AQ163" s="8"/>
      <c r="AR163" s="73"/>
      <c r="AS163" s="8"/>
      <c r="AT163" s="73"/>
      <c r="AU163" s="8"/>
      <c r="AV163" s="73"/>
      <c r="AW163" s="8"/>
      <c r="AX163" s="73"/>
      <c r="AY163" s="8"/>
      <c r="AZ163" s="73"/>
      <c r="BA163" s="8"/>
      <c r="BB163" s="73"/>
      <c r="BC163" s="8"/>
      <c r="BD163" s="73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73"/>
      <c r="CC163" s="6"/>
      <c r="CD163" s="124">
        <f t="shared" si="135"/>
        <v>0</v>
      </c>
      <c r="CE163" s="124">
        <f t="shared" si="136"/>
        <v>0</v>
      </c>
    </row>
    <row r="164" spans="1:83" ht="21.5" customHeight="1" x14ac:dyDescent="0.3">
      <c r="A164" s="91"/>
      <c r="B164" s="84"/>
      <c r="C164" s="115"/>
      <c r="D164" s="116"/>
      <c r="E164" s="116"/>
      <c r="F164" s="116"/>
      <c r="G164" s="116"/>
      <c r="H164" s="118"/>
      <c r="I164" s="103">
        <f t="shared" si="134"/>
        <v>0</v>
      </c>
      <c r="J164" s="73"/>
      <c r="K164" s="7"/>
      <c r="L164" s="73"/>
      <c r="M164" s="7"/>
      <c r="N164" s="73"/>
      <c r="O164" s="7"/>
      <c r="P164" s="73"/>
      <c r="Q164" s="7"/>
      <c r="R164" s="73"/>
      <c r="S164" s="7"/>
      <c r="T164" s="73"/>
      <c r="U164" s="7"/>
      <c r="V164" s="73"/>
      <c r="W164" s="7"/>
      <c r="X164" s="73"/>
      <c r="Y164" s="7"/>
      <c r="Z164" s="73"/>
      <c r="AA164" s="7"/>
      <c r="AB164" s="73"/>
      <c r="AC164" s="7"/>
      <c r="AD164" s="73"/>
      <c r="AE164" s="7"/>
      <c r="AF164" s="73"/>
      <c r="AG164" s="7"/>
      <c r="AH164" s="73"/>
      <c r="AI164" s="5"/>
      <c r="AJ164" s="73"/>
      <c r="AK164" s="6"/>
      <c r="AL164" s="73"/>
      <c r="AM164" s="6"/>
      <c r="AN164" s="73"/>
      <c r="AO164" s="6"/>
      <c r="AP164" s="73"/>
      <c r="AQ164" s="8"/>
      <c r="AR164" s="73"/>
      <c r="AS164" s="8"/>
      <c r="AT164" s="73"/>
      <c r="AU164" s="8"/>
      <c r="AV164" s="73"/>
      <c r="AW164" s="8"/>
      <c r="AX164" s="73"/>
      <c r="AY164" s="8"/>
      <c r="AZ164" s="73"/>
      <c r="BA164" s="8"/>
      <c r="BB164" s="73"/>
      <c r="BC164" s="8"/>
      <c r="BD164" s="73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73"/>
      <c r="CC164" s="6"/>
      <c r="CD164" s="124">
        <f t="shared" si="135"/>
        <v>0</v>
      </c>
      <c r="CE164" s="124">
        <f t="shared" si="136"/>
        <v>0</v>
      </c>
    </row>
    <row r="165" spans="1:83" ht="21.5" customHeight="1" x14ac:dyDescent="0.3">
      <c r="A165" s="91"/>
      <c r="B165" s="84"/>
      <c r="C165" s="115"/>
      <c r="D165" s="116"/>
      <c r="E165" s="116"/>
      <c r="F165" s="116"/>
      <c r="G165" s="116"/>
      <c r="H165" s="118"/>
      <c r="I165" s="103">
        <f t="shared" si="134"/>
        <v>0</v>
      </c>
      <c r="J165" s="73"/>
      <c r="K165" s="7"/>
      <c r="L165" s="73"/>
      <c r="M165" s="7"/>
      <c r="N165" s="73"/>
      <c r="O165" s="7"/>
      <c r="P165" s="73"/>
      <c r="Q165" s="7"/>
      <c r="R165" s="73"/>
      <c r="S165" s="7"/>
      <c r="T165" s="73"/>
      <c r="U165" s="7"/>
      <c r="V165" s="73"/>
      <c r="W165" s="7"/>
      <c r="X165" s="73"/>
      <c r="Y165" s="7"/>
      <c r="Z165" s="73"/>
      <c r="AA165" s="7"/>
      <c r="AB165" s="73"/>
      <c r="AC165" s="7"/>
      <c r="AD165" s="73"/>
      <c r="AE165" s="7"/>
      <c r="AF165" s="73"/>
      <c r="AG165" s="7"/>
      <c r="AH165" s="73"/>
      <c r="AI165" s="5"/>
      <c r="AJ165" s="73"/>
      <c r="AK165" s="6"/>
      <c r="AL165" s="73"/>
      <c r="AM165" s="6"/>
      <c r="AN165" s="73"/>
      <c r="AO165" s="6"/>
      <c r="AP165" s="73"/>
      <c r="AQ165" s="8"/>
      <c r="AR165" s="73"/>
      <c r="AS165" s="8"/>
      <c r="AT165" s="73"/>
      <c r="AU165" s="8"/>
      <c r="AV165" s="73"/>
      <c r="AW165" s="8"/>
      <c r="AX165" s="73"/>
      <c r="AY165" s="8"/>
      <c r="AZ165" s="73"/>
      <c r="BA165" s="8"/>
      <c r="BB165" s="73"/>
      <c r="BC165" s="8"/>
      <c r="BD165" s="73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73"/>
      <c r="CC165" s="6"/>
      <c r="CD165" s="124">
        <f t="shared" si="135"/>
        <v>0</v>
      </c>
      <c r="CE165" s="124">
        <f t="shared" si="136"/>
        <v>0</v>
      </c>
    </row>
    <row r="166" spans="1:83" ht="21.5" customHeight="1" x14ac:dyDescent="0.3">
      <c r="A166" s="91"/>
      <c r="B166" s="84"/>
      <c r="C166" s="115"/>
      <c r="D166" s="116"/>
      <c r="E166" s="116"/>
      <c r="F166" s="116"/>
      <c r="G166" s="116"/>
      <c r="H166" s="118"/>
      <c r="I166" s="103">
        <f t="shared" si="134"/>
        <v>0</v>
      </c>
      <c r="J166" s="73"/>
      <c r="K166" s="7"/>
      <c r="L166" s="73"/>
      <c r="M166" s="7"/>
      <c r="N166" s="73"/>
      <c r="O166" s="7"/>
      <c r="P166" s="73"/>
      <c r="Q166" s="7"/>
      <c r="R166" s="73"/>
      <c r="S166" s="7"/>
      <c r="T166" s="73"/>
      <c r="U166" s="7"/>
      <c r="V166" s="73"/>
      <c r="W166" s="7"/>
      <c r="X166" s="73"/>
      <c r="Y166" s="7"/>
      <c r="Z166" s="73"/>
      <c r="AA166" s="7"/>
      <c r="AB166" s="73"/>
      <c r="AC166" s="7"/>
      <c r="AD166" s="73"/>
      <c r="AE166" s="7"/>
      <c r="AF166" s="73"/>
      <c r="AG166" s="7"/>
      <c r="AH166" s="73"/>
      <c r="AI166" s="5"/>
      <c r="AJ166" s="73"/>
      <c r="AK166" s="6"/>
      <c r="AL166" s="73"/>
      <c r="AM166" s="6"/>
      <c r="AN166" s="73"/>
      <c r="AO166" s="6"/>
      <c r="AP166" s="73"/>
      <c r="AQ166" s="8"/>
      <c r="AR166" s="73"/>
      <c r="AS166" s="8"/>
      <c r="AT166" s="73"/>
      <c r="AU166" s="8"/>
      <c r="AV166" s="73"/>
      <c r="AW166" s="8"/>
      <c r="AX166" s="73"/>
      <c r="AY166" s="8"/>
      <c r="AZ166" s="73"/>
      <c r="BA166" s="8"/>
      <c r="BB166" s="73"/>
      <c r="BC166" s="8"/>
      <c r="BD166" s="73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73"/>
      <c r="CC166" s="6"/>
      <c r="CD166" s="124">
        <f t="shared" si="135"/>
        <v>0</v>
      </c>
      <c r="CE166" s="124">
        <f t="shared" si="136"/>
        <v>0</v>
      </c>
    </row>
    <row r="167" spans="1:83" ht="21.5" customHeight="1" x14ac:dyDescent="0.3">
      <c r="A167" s="91"/>
      <c r="B167" s="84"/>
      <c r="C167" s="115"/>
      <c r="D167" s="116"/>
      <c r="E167" s="116"/>
      <c r="F167" s="116"/>
      <c r="G167" s="116"/>
      <c r="H167" s="118"/>
      <c r="I167" s="103">
        <f t="shared" si="134"/>
        <v>0</v>
      </c>
      <c r="J167" s="73"/>
      <c r="K167" s="7"/>
      <c r="L167" s="73"/>
      <c r="M167" s="7"/>
      <c r="N167" s="73"/>
      <c r="O167" s="7"/>
      <c r="P167" s="73"/>
      <c r="Q167" s="7"/>
      <c r="R167" s="73"/>
      <c r="S167" s="7"/>
      <c r="T167" s="73"/>
      <c r="U167" s="7"/>
      <c r="V167" s="73"/>
      <c r="W167" s="7"/>
      <c r="X167" s="73"/>
      <c r="Y167" s="7"/>
      <c r="Z167" s="73"/>
      <c r="AA167" s="7"/>
      <c r="AB167" s="73"/>
      <c r="AC167" s="7"/>
      <c r="AD167" s="73"/>
      <c r="AE167" s="7"/>
      <c r="AF167" s="73"/>
      <c r="AG167" s="7"/>
      <c r="AH167" s="73"/>
      <c r="AI167" s="5"/>
      <c r="AJ167" s="73"/>
      <c r="AK167" s="6"/>
      <c r="AL167" s="73"/>
      <c r="AM167" s="6"/>
      <c r="AN167" s="73"/>
      <c r="AO167" s="6"/>
      <c r="AP167" s="73"/>
      <c r="AQ167" s="8"/>
      <c r="AR167" s="73"/>
      <c r="AS167" s="8"/>
      <c r="AT167" s="73"/>
      <c r="AU167" s="8"/>
      <c r="AV167" s="73"/>
      <c r="AW167" s="8"/>
      <c r="AX167" s="73"/>
      <c r="AY167" s="8"/>
      <c r="AZ167" s="73"/>
      <c r="BA167" s="8"/>
      <c r="BB167" s="73"/>
      <c r="BC167" s="8"/>
      <c r="BD167" s="73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73"/>
      <c r="CC167" s="6"/>
      <c r="CD167" s="124">
        <f t="shared" si="135"/>
        <v>0</v>
      </c>
      <c r="CE167" s="124">
        <f t="shared" si="136"/>
        <v>0</v>
      </c>
    </row>
    <row r="168" spans="1:83" ht="21.5" customHeight="1" x14ac:dyDescent="0.3">
      <c r="A168" s="91"/>
      <c r="B168" s="84"/>
      <c r="C168" s="115"/>
      <c r="D168" s="116"/>
      <c r="E168" s="116"/>
      <c r="F168" s="116"/>
      <c r="G168" s="116"/>
      <c r="H168" s="118"/>
      <c r="I168" s="103">
        <f t="shared" si="134"/>
        <v>0</v>
      </c>
      <c r="J168" s="73"/>
      <c r="K168" s="7"/>
      <c r="L168" s="73"/>
      <c r="M168" s="7"/>
      <c r="N168" s="73"/>
      <c r="O168" s="7"/>
      <c r="P168" s="73"/>
      <c r="Q168" s="7"/>
      <c r="R168" s="73"/>
      <c r="S168" s="7"/>
      <c r="T168" s="73"/>
      <c r="U168" s="7"/>
      <c r="V168" s="73"/>
      <c r="W168" s="7"/>
      <c r="X168" s="73"/>
      <c r="Y168" s="7"/>
      <c r="Z168" s="73"/>
      <c r="AA168" s="7"/>
      <c r="AB168" s="73"/>
      <c r="AC168" s="7"/>
      <c r="AD168" s="73"/>
      <c r="AE168" s="7"/>
      <c r="AF168" s="73"/>
      <c r="AG168" s="7"/>
      <c r="AH168" s="73"/>
      <c r="AI168" s="5"/>
      <c r="AJ168" s="73"/>
      <c r="AK168" s="6"/>
      <c r="AL168" s="73"/>
      <c r="AM168" s="6"/>
      <c r="AN168" s="73"/>
      <c r="AO168" s="6"/>
      <c r="AP168" s="73"/>
      <c r="AQ168" s="8"/>
      <c r="AR168" s="73"/>
      <c r="AS168" s="8"/>
      <c r="AT168" s="73"/>
      <c r="AU168" s="8"/>
      <c r="AV168" s="73"/>
      <c r="AW168" s="8"/>
      <c r="AX168" s="73"/>
      <c r="AY168" s="8"/>
      <c r="AZ168" s="73"/>
      <c r="BA168" s="8"/>
      <c r="BB168" s="73"/>
      <c r="BC168" s="8"/>
      <c r="BD168" s="73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73"/>
      <c r="CC168" s="6"/>
      <c r="CD168" s="124">
        <f t="shared" si="135"/>
        <v>0</v>
      </c>
      <c r="CE168" s="124">
        <f t="shared" si="136"/>
        <v>0</v>
      </c>
    </row>
    <row r="169" spans="1:83" ht="21.5" customHeight="1" x14ac:dyDescent="0.3">
      <c r="A169" s="91"/>
      <c r="B169" s="84"/>
      <c r="C169" s="115"/>
      <c r="D169" s="116"/>
      <c r="E169" s="116"/>
      <c r="F169" s="116"/>
      <c r="G169" s="116"/>
      <c r="H169" s="118"/>
      <c r="I169" s="103">
        <f t="shared" si="134"/>
        <v>0</v>
      </c>
      <c r="J169" s="73"/>
      <c r="K169" s="7"/>
      <c r="L169" s="73"/>
      <c r="M169" s="7"/>
      <c r="N169" s="73"/>
      <c r="O169" s="7"/>
      <c r="P169" s="73"/>
      <c r="Q169" s="7"/>
      <c r="R169" s="73"/>
      <c r="S169" s="7"/>
      <c r="T169" s="73"/>
      <c r="U169" s="7"/>
      <c r="V169" s="73"/>
      <c r="W169" s="7"/>
      <c r="X169" s="73"/>
      <c r="Y169" s="7"/>
      <c r="Z169" s="73"/>
      <c r="AA169" s="7"/>
      <c r="AB169" s="73"/>
      <c r="AC169" s="7"/>
      <c r="AD169" s="73"/>
      <c r="AE169" s="7"/>
      <c r="AF169" s="73"/>
      <c r="AG169" s="7"/>
      <c r="AH169" s="73"/>
      <c r="AI169" s="5"/>
      <c r="AJ169" s="73"/>
      <c r="AK169" s="6"/>
      <c r="AL169" s="73"/>
      <c r="AM169" s="6"/>
      <c r="AN169" s="73"/>
      <c r="AO169" s="6"/>
      <c r="AP169" s="73"/>
      <c r="AQ169" s="8"/>
      <c r="AR169" s="73"/>
      <c r="AS169" s="8"/>
      <c r="AT169" s="73"/>
      <c r="AU169" s="8"/>
      <c r="AV169" s="73"/>
      <c r="AW169" s="8"/>
      <c r="AX169" s="73"/>
      <c r="AY169" s="8"/>
      <c r="AZ169" s="73"/>
      <c r="BA169" s="8"/>
      <c r="BB169" s="73"/>
      <c r="BC169" s="8"/>
      <c r="BD169" s="73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73"/>
      <c r="CC169" s="6"/>
      <c r="CD169" s="124">
        <f t="shared" si="135"/>
        <v>0</v>
      </c>
      <c r="CE169" s="124">
        <f t="shared" si="136"/>
        <v>0</v>
      </c>
    </row>
    <row r="170" spans="1:83" ht="21.5" customHeight="1" x14ac:dyDescent="0.3">
      <c r="A170" s="91"/>
      <c r="B170" s="84"/>
      <c r="C170" s="115"/>
      <c r="D170" s="116"/>
      <c r="E170" s="116"/>
      <c r="F170" s="116"/>
      <c r="G170" s="116"/>
      <c r="H170" s="118"/>
      <c r="I170" s="103">
        <f t="shared" si="134"/>
        <v>0</v>
      </c>
      <c r="J170" s="73"/>
      <c r="K170" s="7"/>
      <c r="L170" s="73"/>
      <c r="M170" s="7"/>
      <c r="N170" s="73"/>
      <c r="O170" s="7"/>
      <c r="P170" s="73"/>
      <c r="Q170" s="7"/>
      <c r="R170" s="73"/>
      <c r="S170" s="7"/>
      <c r="T170" s="73"/>
      <c r="U170" s="7"/>
      <c r="V170" s="73"/>
      <c r="W170" s="7"/>
      <c r="X170" s="73"/>
      <c r="Y170" s="7"/>
      <c r="Z170" s="73"/>
      <c r="AA170" s="7"/>
      <c r="AB170" s="73"/>
      <c r="AC170" s="7"/>
      <c r="AD170" s="73"/>
      <c r="AE170" s="7"/>
      <c r="AF170" s="73"/>
      <c r="AG170" s="7"/>
      <c r="AH170" s="73"/>
      <c r="AI170" s="5"/>
      <c r="AJ170" s="73"/>
      <c r="AK170" s="6"/>
      <c r="AL170" s="73"/>
      <c r="AM170" s="6"/>
      <c r="AN170" s="73"/>
      <c r="AO170" s="6"/>
      <c r="AP170" s="73"/>
      <c r="AQ170" s="8"/>
      <c r="AR170" s="73"/>
      <c r="AS170" s="8"/>
      <c r="AT170" s="73"/>
      <c r="AU170" s="8"/>
      <c r="AV170" s="73"/>
      <c r="AW170" s="8"/>
      <c r="AX170" s="73"/>
      <c r="AY170" s="8"/>
      <c r="AZ170" s="73"/>
      <c r="BA170" s="8"/>
      <c r="BB170" s="73"/>
      <c r="BC170" s="8"/>
      <c r="BD170" s="73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73"/>
      <c r="CC170" s="6"/>
      <c r="CD170" s="124">
        <f t="shared" si="135"/>
        <v>0</v>
      </c>
      <c r="CE170" s="124">
        <f t="shared" si="136"/>
        <v>0</v>
      </c>
    </row>
    <row r="171" spans="1:83" s="22" customFormat="1" ht="21.5" customHeight="1" x14ac:dyDescent="0.35">
      <c r="A171" s="87" t="s">
        <v>478</v>
      </c>
      <c r="B171" s="82"/>
      <c r="C171" s="60" t="s">
        <v>479</v>
      </c>
      <c r="D171" s="30"/>
      <c r="E171" s="29"/>
      <c r="F171" s="29"/>
      <c r="G171" s="29"/>
      <c r="H171" s="31"/>
      <c r="I171" s="95">
        <f>I172</f>
        <v>0</v>
      </c>
      <c r="J171" s="95">
        <f t="shared" ref="J171:CC171" si="137">J172</f>
        <v>0</v>
      </c>
      <c r="K171" s="95">
        <f t="shared" si="137"/>
        <v>0</v>
      </c>
      <c r="L171" s="95">
        <f t="shared" si="137"/>
        <v>0</v>
      </c>
      <c r="M171" s="95">
        <f t="shared" si="137"/>
        <v>0</v>
      </c>
      <c r="N171" s="95">
        <f t="shared" si="137"/>
        <v>0</v>
      </c>
      <c r="O171" s="95">
        <f t="shared" si="137"/>
        <v>0</v>
      </c>
      <c r="P171" s="95">
        <f t="shared" si="137"/>
        <v>0</v>
      </c>
      <c r="Q171" s="95">
        <f t="shared" si="137"/>
        <v>0</v>
      </c>
      <c r="R171" s="95">
        <f t="shared" si="137"/>
        <v>0</v>
      </c>
      <c r="S171" s="95">
        <f t="shared" si="137"/>
        <v>0</v>
      </c>
      <c r="T171" s="95">
        <f t="shared" si="137"/>
        <v>0</v>
      </c>
      <c r="U171" s="95">
        <f t="shared" si="137"/>
        <v>0</v>
      </c>
      <c r="V171" s="95">
        <f t="shared" si="137"/>
        <v>0</v>
      </c>
      <c r="W171" s="95">
        <f t="shared" si="137"/>
        <v>0</v>
      </c>
      <c r="X171" s="95">
        <f t="shared" si="137"/>
        <v>0</v>
      </c>
      <c r="Y171" s="95">
        <f t="shared" si="137"/>
        <v>0</v>
      </c>
      <c r="Z171" s="95">
        <f t="shared" si="137"/>
        <v>0</v>
      </c>
      <c r="AA171" s="95">
        <f t="shared" si="137"/>
        <v>0</v>
      </c>
      <c r="AB171" s="95">
        <f t="shared" si="137"/>
        <v>0</v>
      </c>
      <c r="AC171" s="95">
        <f t="shared" si="137"/>
        <v>0</v>
      </c>
      <c r="AD171" s="95">
        <f t="shared" si="137"/>
        <v>0</v>
      </c>
      <c r="AE171" s="95">
        <f t="shared" si="137"/>
        <v>0</v>
      </c>
      <c r="AF171" s="95">
        <f t="shared" si="137"/>
        <v>0</v>
      </c>
      <c r="AG171" s="95">
        <f t="shared" si="137"/>
        <v>0</v>
      </c>
      <c r="AH171" s="95">
        <f t="shared" si="137"/>
        <v>0</v>
      </c>
      <c r="AI171" s="95">
        <f t="shared" si="137"/>
        <v>0</v>
      </c>
      <c r="AJ171" s="95">
        <f t="shared" si="137"/>
        <v>0</v>
      </c>
      <c r="AK171" s="95">
        <f t="shared" si="137"/>
        <v>0</v>
      </c>
      <c r="AL171" s="95">
        <f t="shared" si="137"/>
        <v>0</v>
      </c>
      <c r="AM171" s="95">
        <f t="shared" si="137"/>
        <v>0</v>
      </c>
      <c r="AN171" s="95">
        <f t="shared" si="137"/>
        <v>0</v>
      </c>
      <c r="AO171" s="95">
        <f t="shared" si="137"/>
        <v>0</v>
      </c>
      <c r="AP171" s="95">
        <f t="shared" si="137"/>
        <v>0</v>
      </c>
      <c r="AQ171" s="95">
        <f t="shared" si="137"/>
        <v>0</v>
      </c>
      <c r="AR171" s="95">
        <f t="shared" si="137"/>
        <v>0</v>
      </c>
      <c r="AS171" s="95">
        <f t="shared" si="137"/>
        <v>0</v>
      </c>
      <c r="AT171" s="95">
        <f t="shared" si="137"/>
        <v>0</v>
      </c>
      <c r="AU171" s="95">
        <f t="shared" si="137"/>
        <v>0</v>
      </c>
      <c r="AV171" s="95">
        <f t="shared" si="137"/>
        <v>0</v>
      </c>
      <c r="AW171" s="95">
        <f t="shared" si="137"/>
        <v>0</v>
      </c>
      <c r="AX171" s="95">
        <f t="shared" si="137"/>
        <v>0</v>
      </c>
      <c r="AY171" s="95">
        <f t="shared" si="137"/>
        <v>0</v>
      </c>
      <c r="AZ171" s="95">
        <f t="shared" si="137"/>
        <v>0</v>
      </c>
      <c r="BA171" s="95">
        <f t="shared" si="137"/>
        <v>0</v>
      </c>
      <c r="BB171" s="95">
        <f t="shared" si="137"/>
        <v>0</v>
      </c>
      <c r="BC171" s="95">
        <f t="shared" si="137"/>
        <v>0</v>
      </c>
      <c r="BD171" s="95">
        <f t="shared" si="137"/>
        <v>0</v>
      </c>
      <c r="BE171" s="95">
        <f t="shared" si="137"/>
        <v>0</v>
      </c>
      <c r="BF171" s="95">
        <f t="shared" si="137"/>
        <v>0</v>
      </c>
      <c r="BG171" s="95">
        <f t="shared" si="137"/>
        <v>0</v>
      </c>
      <c r="BH171" s="95">
        <f t="shared" si="137"/>
        <v>0</v>
      </c>
      <c r="BI171" s="95">
        <f t="shared" si="137"/>
        <v>0</v>
      </c>
      <c r="BJ171" s="95">
        <f t="shared" si="137"/>
        <v>0</v>
      </c>
      <c r="BK171" s="95">
        <f t="shared" si="137"/>
        <v>0</v>
      </c>
      <c r="BL171" s="95">
        <f t="shared" si="137"/>
        <v>0</v>
      </c>
      <c r="BM171" s="95">
        <f t="shared" si="137"/>
        <v>0</v>
      </c>
      <c r="BN171" s="95">
        <f t="shared" si="137"/>
        <v>0</v>
      </c>
      <c r="BO171" s="95">
        <f t="shared" si="137"/>
        <v>0</v>
      </c>
      <c r="BP171" s="95">
        <f t="shared" si="137"/>
        <v>0</v>
      </c>
      <c r="BQ171" s="95">
        <f t="shared" si="137"/>
        <v>0</v>
      </c>
      <c r="BR171" s="95">
        <f t="shared" si="137"/>
        <v>0</v>
      </c>
      <c r="BS171" s="95">
        <f t="shared" si="137"/>
        <v>0</v>
      </c>
      <c r="BT171" s="95">
        <f t="shared" si="137"/>
        <v>0</v>
      </c>
      <c r="BU171" s="95">
        <f t="shared" si="137"/>
        <v>0</v>
      </c>
      <c r="BV171" s="95">
        <f t="shared" si="137"/>
        <v>0</v>
      </c>
      <c r="BW171" s="95">
        <f t="shared" si="137"/>
        <v>0</v>
      </c>
      <c r="BX171" s="95">
        <f t="shared" si="137"/>
        <v>0</v>
      </c>
      <c r="BY171" s="95">
        <f t="shared" si="137"/>
        <v>0</v>
      </c>
      <c r="BZ171" s="95">
        <f t="shared" si="137"/>
        <v>0</v>
      </c>
      <c r="CA171" s="95">
        <f t="shared" si="137"/>
        <v>0</v>
      </c>
      <c r="CB171" s="95">
        <f t="shared" si="137"/>
        <v>0</v>
      </c>
      <c r="CC171" s="95">
        <f t="shared" si="137"/>
        <v>0</v>
      </c>
      <c r="CD171" s="124">
        <f t="shared" ref="CD171" si="138">CD172</f>
        <v>0</v>
      </c>
      <c r="CE171" s="124">
        <f t="shared" ref="CE171" si="139">CE172</f>
        <v>0</v>
      </c>
    </row>
    <row r="172" spans="1:83" s="22" customFormat="1" ht="21.5" customHeight="1" x14ac:dyDescent="0.35">
      <c r="A172" s="88" t="s">
        <v>480</v>
      </c>
      <c r="B172" s="83"/>
      <c r="C172" s="58" t="s">
        <v>481</v>
      </c>
      <c r="D172" s="32"/>
      <c r="E172" s="33"/>
      <c r="F172" s="33"/>
      <c r="G172" s="33"/>
      <c r="H172" s="34"/>
      <c r="I172" s="104">
        <f>SUM(I173:I182)</f>
        <v>0</v>
      </c>
      <c r="J172" s="104">
        <f t="shared" ref="J172:CC172" si="140">SUM(J173:J182)</f>
        <v>0</v>
      </c>
      <c r="K172" s="104">
        <f t="shared" si="140"/>
        <v>0</v>
      </c>
      <c r="L172" s="104">
        <f t="shared" si="140"/>
        <v>0</v>
      </c>
      <c r="M172" s="104">
        <f t="shared" si="140"/>
        <v>0</v>
      </c>
      <c r="N172" s="104">
        <f t="shared" si="140"/>
        <v>0</v>
      </c>
      <c r="O172" s="104">
        <f t="shared" si="140"/>
        <v>0</v>
      </c>
      <c r="P172" s="104">
        <f t="shared" si="140"/>
        <v>0</v>
      </c>
      <c r="Q172" s="104">
        <f t="shared" si="140"/>
        <v>0</v>
      </c>
      <c r="R172" s="104">
        <f t="shared" si="140"/>
        <v>0</v>
      </c>
      <c r="S172" s="104">
        <f t="shared" si="140"/>
        <v>0</v>
      </c>
      <c r="T172" s="104">
        <f t="shared" si="140"/>
        <v>0</v>
      </c>
      <c r="U172" s="104">
        <f t="shared" si="140"/>
        <v>0</v>
      </c>
      <c r="V172" s="104">
        <f t="shared" si="140"/>
        <v>0</v>
      </c>
      <c r="W172" s="104">
        <f t="shared" si="140"/>
        <v>0</v>
      </c>
      <c r="X172" s="104">
        <f t="shared" si="140"/>
        <v>0</v>
      </c>
      <c r="Y172" s="104">
        <f t="shared" si="140"/>
        <v>0</v>
      </c>
      <c r="Z172" s="104">
        <f t="shared" si="140"/>
        <v>0</v>
      </c>
      <c r="AA172" s="104">
        <f t="shared" si="140"/>
        <v>0</v>
      </c>
      <c r="AB172" s="104">
        <f t="shared" si="140"/>
        <v>0</v>
      </c>
      <c r="AC172" s="104">
        <f t="shared" si="140"/>
        <v>0</v>
      </c>
      <c r="AD172" s="104">
        <f t="shared" si="140"/>
        <v>0</v>
      </c>
      <c r="AE172" s="104">
        <f t="shared" si="140"/>
        <v>0</v>
      </c>
      <c r="AF172" s="104">
        <f t="shared" si="140"/>
        <v>0</v>
      </c>
      <c r="AG172" s="104">
        <f t="shared" si="140"/>
        <v>0</v>
      </c>
      <c r="AH172" s="104">
        <f t="shared" si="140"/>
        <v>0</v>
      </c>
      <c r="AI172" s="104">
        <f t="shared" si="140"/>
        <v>0</v>
      </c>
      <c r="AJ172" s="104">
        <f t="shared" si="140"/>
        <v>0</v>
      </c>
      <c r="AK172" s="104">
        <f t="shared" si="140"/>
        <v>0</v>
      </c>
      <c r="AL172" s="104">
        <f t="shared" si="140"/>
        <v>0</v>
      </c>
      <c r="AM172" s="104">
        <f t="shared" si="140"/>
        <v>0</v>
      </c>
      <c r="AN172" s="104">
        <f t="shared" si="140"/>
        <v>0</v>
      </c>
      <c r="AO172" s="104">
        <f t="shared" si="140"/>
        <v>0</v>
      </c>
      <c r="AP172" s="104">
        <f t="shared" si="140"/>
        <v>0</v>
      </c>
      <c r="AQ172" s="104">
        <f t="shared" si="140"/>
        <v>0</v>
      </c>
      <c r="AR172" s="104">
        <f t="shared" si="140"/>
        <v>0</v>
      </c>
      <c r="AS172" s="104">
        <f t="shared" si="140"/>
        <v>0</v>
      </c>
      <c r="AT172" s="104">
        <f t="shared" si="140"/>
        <v>0</v>
      </c>
      <c r="AU172" s="104">
        <f t="shared" si="140"/>
        <v>0</v>
      </c>
      <c r="AV172" s="104">
        <f t="shared" si="140"/>
        <v>0</v>
      </c>
      <c r="AW172" s="104">
        <f t="shared" si="140"/>
        <v>0</v>
      </c>
      <c r="AX172" s="104">
        <f t="shared" si="140"/>
        <v>0</v>
      </c>
      <c r="AY172" s="104">
        <f t="shared" si="140"/>
        <v>0</v>
      </c>
      <c r="AZ172" s="104">
        <f t="shared" si="140"/>
        <v>0</v>
      </c>
      <c r="BA172" s="104">
        <f t="shared" si="140"/>
        <v>0</v>
      </c>
      <c r="BB172" s="104">
        <f t="shared" si="140"/>
        <v>0</v>
      </c>
      <c r="BC172" s="104">
        <f t="shared" si="140"/>
        <v>0</v>
      </c>
      <c r="BD172" s="104">
        <f t="shared" si="140"/>
        <v>0</v>
      </c>
      <c r="BE172" s="104">
        <f t="shared" si="140"/>
        <v>0</v>
      </c>
      <c r="BF172" s="104">
        <f t="shared" si="140"/>
        <v>0</v>
      </c>
      <c r="BG172" s="104">
        <f t="shared" si="140"/>
        <v>0</v>
      </c>
      <c r="BH172" s="104">
        <f t="shared" si="140"/>
        <v>0</v>
      </c>
      <c r="BI172" s="104">
        <f t="shared" si="140"/>
        <v>0</v>
      </c>
      <c r="BJ172" s="104">
        <f t="shared" si="140"/>
        <v>0</v>
      </c>
      <c r="BK172" s="104">
        <f t="shared" si="140"/>
        <v>0</v>
      </c>
      <c r="BL172" s="104">
        <f t="shared" si="140"/>
        <v>0</v>
      </c>
      <c r="BM172" s="104">
        <f t="shared" si="140"/>
        <v>0</v>
      </c>
      <c r="BN172" s="104">
        <f t="shared" si="140"/>
        <v>0</v>
      </c>
      <c r="BO172" s="104">
        <f t="shared" si="140"/>
        <v>0</v>
      </c>
      <c r="BP172" s="104">
        <f t="shared" si="140"/>
        <v>0</v>
      </c>
      <c r="BQ172" s="104">
        <f t="shared" si="140"/>
        <v>0</v>
      </c>
      <c r="BR172" s="104">
        <f t="shared" si="140"/>
        <v>0</v>
      </c>
      <c r="BS172" s="104">
        <f t="shared" si="140"/>
        <v>0</v>
      </c>
      <c r="BT172" s="104">
        <f t="shared" si="140"/>
        <v>0</v>
      </c>
      <c r="BU172" s="104">
        <f t="shared" si="140"/>
        <v>0</v>
      </c>
      <c r="BV172" s="104">
        <f t="shared" si="140"/>
        <v>0</v>
      </c>
      <c r="BW172" s="104">
        <f t="shared" si="140"/>
        <v>0</v>
      </c>
      <c r="BX172" s="104">
        <f t="shared" si="140"/>
        <v>0</v>
      </c>
      <c r="BY172" s="104">
        <f t="shared" si="140"/>
        <v>0</v>
      </c>
      <c r="BZ172" s="104">
        <f t="shared" si="140"/>
        <v>0</v>
      </c>
      <c r="CA172" s="104">
        <f t="shared" si="140"/>
        <v>0</v>
      </c>
      <c r="CB172" s="104">
        <f t="shared" si="140"/>
        <v>0</v>
      </c>
      <c r="CC172" s="104">
        <f t="shared" si="140"/>
        <v>0</v>
      </c>
      <c r="CD172" s="124">
        <f t="shared" ref="CD172" si="141">SUM(CD173:CD182)</f>
        <v>0</v>
      </c>
      <c r="CE172" s="124">
        <f t="shared" ref="CE172" si="142">SUM(CE173:CE182)</f>
        <v>0</v>
      </c>
    </row>
    <row r="173" spans="1:83" ht="21.5" customHeight="1" x14ac:dyDescent="0.3">
      <c r="A173" s="91"/>
      <c r="B173" s="84"/>
      <c r="C173" s="115"/>
      <c r="D173" s="116"/>
      <c r="E173" s="116"/>
      <c r="F173" s="116"/>
      <c r="G173" s="116"/>
      <c r="H173" s="118"/>
      <c r="I173" s="103">
        <f t="shared" ref="I173:I182" si="143">G173*H173</f>
        <v>0</v>
      </c>
      <c r="J173" s="73"/>
      <c r="K173" s="7"/>
      <c r="L173" s="73"/>
      <c r="M173" s="7"/>
      <c r="N173" s="73"/>
      <c r="O173" s="7"/>
      <c r="P173" s="73"/>
      <c r="Q173" s="7"/>
      <c r="R173" s="73"/>
      <c r="S173" s="7"/>
      <c r="T173" s="73"/>
      <c r="U173" s="7"/>
      <c r="V173" s="73"/>
      <c r="W173" s="7"/>
      <c r="X173" s="73"/>
      <c r="Y173" s="7"/>
      <c r="Z173" s="73"/>
      <c r="AA173" s="7"/>
      <c r="AB173" s="73"/>
      <c r="AC173" s="7"/>
      <c r="AD173" s="73"/>
      <c r="AE173" s="7"/>
      <c r="AF173" s="73"/>
      <c r="AG173" s="7"/>
      <c r="AH173" s="73"/>
      <c r="AI173" s="5"/>
      <c r="AJ173" s="73"/>
      <c r="AK173" s="6"/>
      <c r="AL173" s="73"/>
      <c r="AM173" s="6"/>
      <c r="AN173" s="73"/>
      <c r="AO173" s="6"/>
      <c r="AP173" s="73"/>
      <c r="AQ173" s="8"/>
      <c r="AR173" s="73"/>
      <c r="AS173" s="8"/>
      <c r="AT173" s="73"/>
      <c r="AU173" s="8"/>
      <c r="AV173" s="73"/>
      <c r="AW173" s="8"/>
      <c r="AX173" s="73"/>
      <c r="AY173" s="8"/>
      <c r="AZ173" s="73"/>
      <c r="BA173" s="8"/>
      <c r="BB173" s="73"/>
      <c r="BC173" s="8"/>
      <c r="BD173" s="73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73"/>
      <c r="CC173" s="6"/>
      <c r="CD173" s="124">
        <f t="shared" ref="CD173:CD182" si="144">J173+L173+N173+P173+R173+T173+V173+X173+Z173+AB173+AD173+AF173+AH173+AJ173+AL173+AN173+AP173+AR173+AT173+AV173+AX173+AZ173+BB173+CB173</f>
        <v>0</v>
      </c>
      <c r="CE173" s="124">
        <f t="shared" ref="CE173:CE182" si="145">K173+M173+O173+Q173+S173+U173+W173+Y173+AA173+AC173+AE173+AG173+AI173+AK173+AM173+AO173+AQ173+AS173+AU173+AW173+AY173+BA173+BC173+CC173</f>
        <v>0</v>
      </c>
    </row>
    <row r="174" spans="1:83" ht="21.5" customHeight="1" x14ac:dyDescent="0.3">
      <c r="A174" s="91"/>
      <c r="B174" s="84"/>
      <c r="C174" s="115"/>
      <c r="D174" s="116"/>
      <c r="E174" s="116"/>
      <c r="F174" s="116"/>
      <c r="G174" s="116"/>
      <c r="H174" s="118"/>
      <c r="I174" s="103">
        <f t="shared" si="143"/>
        <v>0</v>
      </c>
      <c r="J174" s="73"/>
      <c r="K174" s="7"/>
      <c r="L174" s="73"/>
      <c r="M174" s="7"/>
      <c r="N174" s="73"/>
      <c r="O174" s="7"/>
      <c r="P174" s="73"/>
      <c r="Q174" s="7"/>
      <c r="R174" s="73"/>
      <c r="S174" s="7"/>
      <c r="T174" s="73"/>
      <c r="U174" s="7"/>
      <c r="V174" s="73"/>
      <c r="W174" s="7"/>
      <c r="X174" s="73"/>
      <c r="Y174" s="7"/>
      <c r="Z174" s="73"/>
      <c r="AA174" s="7"/>
      <c r="AB174" s="73"/>
      <c r="AC174" s="7"/>
      <c r="AD174" s="73"/>
      <c r="AE174" s="7"/>
      <c r="AF174" s="73"/>
      <c r="AG174" s="7"/>
      <c r="AH174" s="73"/>
      <c r="AI174" s="5"/>
      <c r="AJ174" s="73"/>
      <c r="AK174" s="6"/>
      <c r="AL174" s="73"/>
      <c r="AM174" s="6"/>
      <c r="AN174" s="73"/>
      <c r="AO174" s="6"/>
      <c r="AP174" s="73"/>
      <c r="AQ174" s="8"/>
      <c r="AR174" s="73"/>
      <c r="AS174" s="8"/>
      <c r="AT174" s="73"/>
      <c r="AU174" s="8"/>
      <c r="AV174" s="73"/>
      <c r="AW174" s="8"/>
      <c r="AX174" s="73"/>
      <c r="AY174" s="8"/>
      <c r="AZ174" s="73"/>
      <c r="BA174" s="8"/>
      <c r="BB174" s="73"/>
      <c r="BC174" s="8"/>
      <c r="BD174" s="73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73"/>
      <c r="CC174" s="6"/>
      <c r="CD174" s="124">
        <f t="shared" si="144"/>
        <v>0</v>
      </c>
      <c r="CE174" s="124">
        <f t="shared" si="145"/>
        <v>0</v>
      </c>
    </row>
    <row r="175" spans="1:83" ht="21.5" customHeight="1" x14ac:dyDescent="0.3">
      <c r="A175" s="91"/>
      <c r="B175" s="84"/>
      <c r="C175" s="115"/>
      <c r="D175" s="116"/>
      <c r="E175" s="116"/>
      <c r="F175" s="116"/>
      <c r="G175" s="116"/>
      <c r="H175" s="118"/>
      <c r="I175" s="103">
        <f t="shared" si="143"/>
        <v>0</v>
      </c>
      <c r="J175" s="73"/>
      <c r="K175" s="7"/>
      <c r="L175" s="73"/>
      <c r="M175" s="7"/>
      <c r="N175" s="73"/>
      <c r="O175" s="7"/>
      <c r="P175" s="73"/>
      <c r="Q175" s="7"/>
      <c r="R175" s="73"/>
      <c r="S175" s="7"/>
      <c r="T175" s="73"/>
      <c r="U175" s="7"/>
      <c r="V175" s="73"/>
      <c r="W175" s="7"/>
      <c r="X175" s="73"/>
      <c r="Y175" s="7"/>
      <c r="Z175" s="73"/>
      <c r="AA175" s="7"/>
      <c r="AB175" s="73"/>
      <c r="AC175" s="7"/>
      <c r="AD175" s="73"/>
      <c r="AE175" s="7"/>
      <c r="AF175" s="73"/>
      <c r="AG175" s="7"/>
      <c r="AH175" s="73"/>
      <c r="AI175" s="5"/>
      <c r="AJ175" s="73"/>
      <c r="AK175" s="6"/>
      <c r="AL175" s="73"/>
      <c r="AM175" s="6"/>
      <c r="AN175" s="73"/>
      <c r="AO175" s="6"/>
      <c r="AP175" s="73"/>
      <c r="AQ175" s="8"/>
      <c r="AR175" s="73"/>
      <c r="AS175" s="8"/>
      <c r="AT175" s="73"/>
      <c r="AU175" s="8"/>
      <c r="AV175" s="73"/>
      <c r="AW175" s="8"/>
      <c r="AX175" s="73"/>
      <c r="AY175" s="8"/>
      <c r="AZ175" s="73"/>
      <c r="BA175" s="8"/>
      <c r="BB175" s="73"/>
      <c r="BC175" s="8"/>
      <c r="BD175" s="73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73"/>
      <c r="CC175" s="6"/>
      <c r="CD175" s="124">
        <f t="shared" si="144"/>
        <v>0</v>
      </c>
      <c r="CE175" s="124">
        <f t="shared" si="145"/>
        <v>0</v>
      </c>
    </row>
    <row r="176" spans="1:83" ht="21.5" customHeight="1" x14ac:dyDescent="0.3">
      <c r="A176" s="91"/>
      <c r="B176" s="84"/>
      <c r="C176" s="115"/>
      <c r="D176" s="116"/>
      <c r="E176" s="116"/>
      <c r="F176" s="116"/>
      <c r="G176" s="116"/>
      <c r="H176" s="118"/>
      <c r="I176" s="103">
        <f t="shared" si="143"/>
        <v>0</v>
      </c>
      <c r="J176" s="73"/>
      <c r="K176" s="7"/>
      <c r="L176" s="73"/>
      <c r="M176" s="7"/>
      <c r="N176" s="73"/>
      <c r="O176" s="7"/>
      <c r="P176" s="73"/>
      <c r="Q176" s="7"/>
      <c r="R176" s="73"/>
      <c r="S176" s="7"/>
      <c r="T176" s="73"/>
      <c r="U176" s="7"/>
      <c r="V176" s="73"/>
      <c r="W176" s="7"/>
      <c r="X176" s="73"/>
      <c r="Y176" s="7"/>
      <c r="Z176" s="73"/>
      <c r="AA176" s="7"/>
      <c r="AB176" s="73"/>
      <c r="AC176" s="7"/>
      <c r="AD176" s="73"/>
      <c r="AE176" s="7"/>
      <c r="AF176" s="73"/>
      <c r="AG176" s="7"/>
      <c r="AH176" s="73"/>
      <c r="AI176" s="5"/>
      <c r="AJ176" s="73"/>
      <c r="AK176" s="6"/>
      <c r="AL176" s="73"/>
      <c r="AM176" s="6"/>
      <c r="AN176" s="73"/>
      <c r="AO176" s="6"/>
      <c r="AP176" s="73"/>
      <c r="AQ176" s="8"/>
      <c r="AR176" s="73"/>
      <c r="AS176" s="8"/>
      <c r="AT176" s="73"/>
      <c r="AU176" s="8"/>
      <c r="AV176" s="73"/>
      <c r="AW176" s="8"/>
      <c r="AX176" s="73"/>
      <c r="AY176" s="8"/>
      <c r="AZ176" s="73"/>
      <c r="BA176" s="8"/>
      <c r="BB176" s="73"/>
      <c r="BC176" s="8"/>
      <c r="BD176" s="73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73"/>
      <c r="CC176" s="6"/>
      <c r="CD176" s="124">
        <f t="shared" si="144"/>
        <v>0</v>
      </c>
      <c r="CE176" s="124">
        <f t="shared" si="145"/>
        <v>0</v>
      </c>
    </row>
    <row r="177" spans="1:83" ht="21.5" customHeight="1" x14ac:dyDescent="0.3">
      <c r="A177" s="91"/>
      <c r="B177" s="84"/>
      <c r="C177" s="115"/>
      <c r="D177" s="116"/>
      <c r="E177" s="116"/>
      <c r="F177" s="116"/>
      <c r="G177" s="116"/>
      <c r="H177" s="118"/>
      <c r="I177" s="103">
        <f t="shared" si="143"/>
        <v>0</v>
      </c>
      <c r="J177" s="73"/>
      <c r="K177" s="7"/>
      <c r="L177" s="73"/>
      <c r="M177" s="7"/>
      <c r="N177" s="73"/>
      <c r="O177" s="7"/>
      <c r="P177" s="73"/>
      <c r="Q177" s="7"/>
      <c r="R177" s="73"/>
      <c r="S177" s="7"/>
      <c r="T177" s="73"/>
      <c r="U177" s="7"/>
      <c r="V177" s="73"/>
      <c r="W177" s="7"/>
      <c r="X177" s="73"/>
      <c r="Y177" s="7"/>
      <c r="Z177" s="73"/>
      <c r="AA177" s="7"/>
      <c r="AB177" s="73"/>
      <c r="AC177" s="7"/>
      <c r="AD177" s="73"/>
      <c r="AE177" s="7"/>
      <c r="AF177" s="73"/>
      <c r="AG177" s="7"/>
      <c r="AH177" s="73"/>
      <c r="AI177" s="5"/>
      <c r="AJ177" s="73"/>
      <c r="AK177" s="6"/>
      <c r="AL177" s="73"/>
      <c r="AM177" s="6"/>
      <c r="AN177" s="73"/>
      <c r="AO177" s="6"/>
      <c r="AP177" s="73"/>
      <c r="AQ177" s="8"/>
      <c r="AR177" s="73"/>
      <c r="AS177" s="8"/>
      <c r="AT177" s="73"/>
      <c r="AU177" s="8"/>
      <c r="AV177" s="73"/>
      <c r="AW177" s="8"/>
      <c r="AX177" s="73"/>
      <c r="AY177" s="8"/>
      <c r="AZ177" s="73"/>
      <c r="BA177" s="8"/>
      <c r="BB177" s="73"/>
      <c r="BC177" s="8"/>
      <c r="BD177" s="73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73"/>
      <c r="CC177" s="6"/>
      <c r="CD177" s="124">
        <f t="shared" si="144"/>
        <v>0</v>
      </c>
      <c r="CE177" s="124">
        <f t="shared" si="145"/>
        <v>0</v>
      </c>
    </row>
    <row r="178" spans="1:83" ht="21.5" customHeight="1" x14ac:dyDescent="0.3">
      <c r="A178" s="91"/>
      <c r="B178" s="84"/>
      <c r="C178" s="115"/>
      <c r="D178" s="116"/>
      <c r="E178" s="116"/>
      <c r="F178" s="116"/>
      <c r="G178" s="116"/>
      <c r="H178" s="118"/>
      <c r="I178" s="103">
        <f t="shared" si="143"/>
        <v>0</v>
      </c>
      <c r="J178" s="73"/>
      <c r="K178" s="7"/>
      <c r="L178" s="73"/>
      <c r="M178" s="7"/>
      <c r="N178" s="73"/>
      <c r="O178" s="7"/>
      <c r="P178" s="73"/>
      <c r="Q178" s="7"/>
      <c r="R178" s="73"/>
      <c r="S178" s="7"/>
      <c r="T178" s="73"/>
      <c r="U178" s="7"/>
      <c r="V178" s="73"/>
      <c r="W178" s="7"/>
      <c r="X178" s="73"/>
      <c r="Y178" s="7"/>
      <c r="Z178" s="73"/>
      <c r="AA178" s="7"/>
      <c r="AB178" s="73"/>
      <c r="AC178" s="7"/>
      <c r="AD178" s="73"/>
      <c r="AE178" s="7"/>
      <c r="AF178" s="73"/>
      <c r="AG178" s="7"/>
      <c r="AH178" s="73"/>
      <c r="AI178" s="5"/>
      <c r="AJ178" s="73"/>
      <c r="AK178" s="6"/>
      <c r="AL178" s="73"/>
      <c r="AM178" s="6"/>
      <c r="AN178" s="73"/>
      <c r="AO178" s="6"/>
      <c r="AP178" s="73"/>
      <c r="AQ178" s="8"/>
      <c r="AR178" s="73"/>
      <c r="AS178" s="8"/>
      <c r="AT178" s="73"/>
      <c r="AU178" s="8"/>
      <c r="AV178" s="73"/>
      <c r="AW178" s="8"/>
      <c r="AX178" s="73"/>
      <c r="AY178" s="8"/>
      <c r="AZ178" s="73"/>
      <c r="BA178" s="8"/>
      <c r="BB178" s="73"/>
      <c r="BC178" s="8"/>
      <c r="BD178" s="73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73"/>
      <c r="CC178" s="6"/>
      <c r="CD178" s="124">
        <f t="shared" si="144"/>
        <v>0</v>
      </c>
      <c r="CE178" s="124">
        <f t="shared" si="145"/>
        <v>0</v>
      </c>
    </row>
    <row r="179" spans="1:83" ht="21.5" customHeight="1" x14ac:dyDescent="0.3">
      <c r="A179" s="91"/>
      <c r="B179" s="84"/>
      <c r="C179" s="115"/>
      <c r="D179" s="116"/>
      <c r="E179" s="116"/>
      <c r="F179" s="116"/>
      <c r="G179" s="116"/>
      <c r="H179" s="118"/>
      <c r="I179" s="103">
        <f t="shared" si="143"/>
        <v>0</v>
      </c>
      <c r="J179" s="73"/>
      <c r="K179" s="7"/>
      <c r="L179" s="73"/>
      <c r="M179" s="7"/>
      <c r="N179" s="73"/>
      <c r="O179" s="7"/>
      <c r="P179" s="73"/>
      <c r="Q179" s="7"/>
      <c r="R179" s="73"/>
      <c r="S179" s="7"/>
      <c r="T179" s="73"/>
      <c r="U179" s="7"/>
      <c r="V179" s="73"/>
      <c r="W179" s="7"/>
      <c r="X179" s="73"/>
      <c r="Y179" s="7"/>
      <c r="Z179" s="73"/>
      <c r="AA179" s="7"/>
      <c r="AB179" s="73"/>
      <c r="AC179" s="7"/>
      <c r="AD179" s="73"/>
      <c r="AE179" s="7"/>
      <c r="AF179" s="73"/>
      <c r="AG179" s="7"/>
      <c r="AH179" s="73"/>
      <c r="AI179" s="5"/>
      <c r="AJ179" s="73"/>
      <c r="AK179" s="6"/>
      <c r="AL179" s="73"/>
      <c r="AM179" s="6"/>
      <c r="AN179" s="73"/>
      <c r="AO179" s="6"/>
      <c r="AP179" s="73"/>
      <c r="AQ179" s="8"/>
      <c r="AR179" s="73"/>
      <c r="AS179" s="8"/>
      <c r="AT179" s="73"/>
      <c r="AU179" s="8"/>
      <c r="AV179" s="73"/>
      <c r="AW179" s="8"/>
      <c r="AX179" s="73"/>
      <c r="AY179" s="8"/>
      <c r="AZ179" s="73"/>
      <c r="BA179" s="8"/>
      <c r="BB179" s="73"/>
      <c r="BC179" s="8"/>
      <c r="BD179" s="73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73"/>
      <c r="CC179" s="6"/>
      <c r="CD179" s="124">
        <f t="shared" si="144"/>
        <v>0</v>
      </c>
      <c r="CE179" s="124">
        <f t="shared" si="145"/>
        <v>0</v>
      </c>
    </row>
    <row r="180" spans="1:83" ht="21.5" customHeight="1" x14ac:dyDescent="0.3">
      <c r="A180" s="91"/>
      <c r="B180" s="84"/>
      <c r="C180" s="115"/>
      <c r="D180" s="116"/>
      <c r="E180" s="116"/>
      <c r="F180" s="116"/>
      <c r="G180" s="116"/>
      <c r="H180" s="118"/>
      <c r="I180" s="103">
        <f t="shared" si="143"/>
        <v>0</v>
      </c>
      <c r="J180" s="73"/>
      <c r="K180" s="7"/>
      <c r="L180" s="73"/>
      <c r="M180" s="7"/>
      <c r="N180" s="73"/>
      <c r="O180" s="7"/>
      <c r="P180" s="73"/>
      <c r="Q180" s="7"/>
      <c r="R180" s="73"/>
      <c r="S180" s="7"/>
      <c r="T180" s="73"/>
      <c r="U180" s="7"/>
      <c r="V180" s="73"/>
      <c r="W180" s="7"/>
      <c r="X180" s="73"/>
      <c r="Y180" s="7"/>
      <c r="Z180" s="73"/>
      <c r="AA180" s="7"/>
      <c r="AB180" s="73"/>
      <c r="AC180" s="7"/>
      <c r="AD180" s="73"/>
      <c r="AE180" s="7"/>
      <c r="AF180" s="73"/>
      <c r="AG180" s="7"/>
      <c r="AH180" s="73"/>
      <c r="AI180" s="5"/>
      <c r="AJ180" s="73"/>
      <c r="AK180" s="6"/>
      <c r="AL180" s="73"/>
      <c r="AM180" s="6"/>
      <c r="AN180" s="73"/>
      <c r="AO180" s="6"/>
      <c r="AP180" s="73"/>
      <c r="AQ180" s="8"/>
      <c r="AR180" s="73"/>
      <c r="AS180" s="8"/>
      <c r="AT180" s="73"/>
      <c r="AU180" s="8"/>
      <c r="AV180" s="73"/>
      <c r="AW180" s="8"/>
      <c r="AX180" s="73"/>
      <c r="AY180" s="8"/>
      <c r="AZ180" s="73"/>
      <c r="BA180" s="8"/>
      <c r="BB180" s="73"/>
      <c r="BC180" s="8"/>
      <c r="BD180" s="73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73"/>
      <c r="CC180" s="6"/>
      <c r="CD180" s="124">
        <f t="shared" si="144"/>
        <v>0</v>
      </c>
      <c r="CE180" s="124">
        <f t="shared" si="145"/>
        <v>0</v>
      </c>
    </row>
    <row r="181" spans="1:83" ht="21.5" customHeight="1" x14ac:dyDescent="0.3">
      <c r="A181" s="91"/>
      <c r="B181" s="84"/>
      <c r="C181" s="115"/>
      <c r="D181" s="116"/>
      <c r="E181" s="116"/>
      <c r="F181" s="116"/>
      <c r="G181" s="116"/>
      <c r="H181" s="118"/>
      <c r="I181" s="103">
        <f t="shared" si="143"/>
        <v>0</v>
      </c>
      <c r="J181" s="73"/>
      <c r="K181" s="7"/>
      <c r="L181" s="73"/>
      <c r="M181" s="7"/>
      <c r="N181" s="73"/>
      <c r="O181" s="7"/>
      <c r="P181" s="73"/>
      <c r="Q181" s="7"/>
      <c r="R181" s="73"/>
      <c r="S181" s="7"/>
      <c r="T181" s="73"/>
      <c r="U181" s="7"/>
      <c r="V181" s="73"/>
      <c r="W181" s="7"/>
      <c r="X181" s="73"/>
      <c r="Y181" s="7"/>
      <c r="Z181" s="73"/>
      <c r="AA181" s="7"/>
      <c r="AB181" s="73"/>
      <c r="AC181" s="7"/>
      <c r="AD181" s="73"/>
      <c r="AE181" s="7"/>
      <c r="AF181" s="73"/>
      <c r="AG181" s="7"/>
      <c r="AH181" s="73"/>
      <c r="AI181" s="5"/>
      <c r="AJ181" s="73"/>
      <c r="AK181" s="6"/>
      <c r="AL181" s="73"/>
      <c r="AM181" s="6"/>
      <c r="AN181" s="73"/>
      <c r="AO181" s="6"/>
      <c r="AP181" s="73"/>
      <c r="AQ181" s="8"/>
      <c r="AR181" s="73"/>
      <c r="AS181" s="8"/>
      <c r="AT181" s="73"/>
      <c r="AU181" s="8"/>
      <c r="AV181" s="73"/>
      <c r="AW181" s="8"/>
      <c r="AX181" s="73"/>
      <c r="AY181" s="8"/>
      <c r="AZ181" s="73"/>
      <c r="BA181" s="8"/>
      <c r="BB181" s="73"/>
      <c r="BC181" s="8"/>
      <c r="BD181" s="73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73"/>
      <c r="CC181" s="6"/>
      <c r="CD181" s="124">
        <f t="shared" si="144"/>
        <v>0</v>
      </c>
      <c r="CE181" s="124">
        <f t="shared" si="145"/>
        <v>0</v>
      </c>
    </row>
    <row r="182" spans="1:83" ht="21.5" customHeight="1" x14ac:dyDescent="0.3">
      <c r="A182" s="91"/>
      <c r="B182" s="84"/>
      <c r="C182" s="115"/>
      <c r="D182" s="116"/>
      <c r="E182" s="116"/>
      <c r="F182" s="116"/>
      <c r="G182" s="116"/>
      <c r="H182" s="118"/>
      <c r="I182" s="103">
        <f t="shared" si="143"/>
        <v>0</v>
      </c>
      <c r="J182" s="73"/>
      <c r="K182" s="7"/>
      <c r="L182" s="73"/>
      <c r="M182" s="7"/>
      <c r="N182" s="73"/>
      <c r="O182" s="7"/>
      <c r="P182" s="73"/>
      <c r="Q182" s="7"/>
      <c r="R182" s="73"/>
      <c r="S182" s="7"/>
      <c r="T182" s="73"/>
      <c r="U182" s="7"/>
      <c r="V182" s="73"/>
      <c r="W182" s="7"/>
      <c r="X182" s="73"/>
      <c r="Y182" s="7"/>
      <c r="Z182" s="73"/>
      <c r="AA182" s="7"/>
      <c r="AB182" s="73"/>
      <c r="AC182" s="7"/>
      <c r="AD182" s="73"/>
      <c r="AE182" s="7"/>
      <c r="AF182" s="73"/>
      <c r="AG182" s="7"/>
      <c r="AH182" s="73"/>
      <c r="AI182" s="5"/>
      <c r="AJ182" s="73"/>
      <c r="AK182" s="6"/>
      <c r="AL182" s="73"/>
      <c r="AM182" s="6"/>
      <c r="AN182" s="73"/>
      <c r="AO182" s="6"/>
      <c r="AP182" s="73"/>
      <c r="AQ182" s="8"/>
      <c r="AR182" s="73"/>
      <c r="AS182" s="8"/>
      <c r="AT182" s="73"/>
      <c r="AU182" s="8"/>
      <c r="AV182" s="73"/>
      <c r="AW182" s="8"/>
      <c r="AX182" s="73"/>
      <c r="AY182" s="8"/>
      <c r="AZ182" s="73"/>
      <c r="BA182" s="8"/>
      <c r="BB182" s="73"/>
      <c r="BC182" s="8"/>
      <c r="BD182" s="73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73"/>
      <c r="CC182" s="6"/>
      <c r="CD182" s="124">
        <f t="shared" si="144"/>
        <v>0</v>
      </c>
      <c r="CE182" s="124">
        <f t="shared" si="145"/>
        <v>0</v>
      </c>
    </row>
    <row r="183" spans="1:83" s="22" customFormat="1" ht="21.5" customHeight="1" x14ac:dyDescent="0.35">
      <c r="A183" s="86" t="s">
        <v>417</v>
      </c>
      <c r="B183" s="28"/>
      <c r="C183" s="59" t="s">
        <v>418</v>
      </c>
      <c r="D183" s="28"/>
      <c r="E183" s="29"/>
      <c r="F183" s="29"/>
      <c r="G183" s="29"/>
      <c r="H183" s="31"/>
      <c r="I183" s="95">
        <f>I184+I196</f>
        <v>0</v>
      </c>
      <c r="J183" s="95">
        <f t="shared" ref="J183:CC183" si="146">J184+J196</f>
        <v>0</v>
      </c>
      <c r="K183" s="95">
        <f t="shared" si="146"/>
        <v>0</v>
      </c>
      <c r="L183" s="95">
        <f t="shared" si="146"/>
        <v>0</v>
      </c>
      <c r="M183" s="95">
        <f t="shared" si="146"/>
        <v>0</v>
      </c>
      <c r="N183" s="95">
        <f t="shared" si="146"/>
        <v>0</v>
      </c>
      <c r="O183" s="95">
        <f t="shared" si="146"/>
        <v>0</v>
      </c>
      <c r="P183" s="95">
        <f t="shared" si="146"/>
        <v>0</v>
      </c>
      <c r="Q183" s="95">
        <f t="shared" si="146"/>
        <v>0</v>
      </c>
      <c r="R183" s="95">
        <f t="shared" si="146"/>
        <v>0</v>
      </c>
      <c r="S183" s="95">
        <f t="shared" si="146"/>
        <v>0</v>
      </c>
      <c r="T183" s="95">
        <f t="shared" si="146"/>
        <v>0</v>
      </c>
      <c r="U183" s="95">
        <f t="shared" si="146"/>
        <v>0</v>
      </c>
      <c r="V183" s="95">
        <f t="shared" si="146"/>
        <v>0</v>
      </c>
      <c r="W183" s="95">
        <f t="shared" si="146"/>
        <v>0</v>
      </c>
      <c r="X183" s="95">
        <f t="shared" si="146"/>
        <v>0</v>
      </c>
      <c r="Y183" s="95">
        <f t="shared" si="146"/>
        <v>0</v>
      </c>
      <c r="Z183" s="95">
        <f t="shared" si="146"/>
        <v>0</v>
      </c>
      <c r="AA183" s="95">
        <f t="shared" si="146"/>
        <v>0</v>
      </c>
      <c r="AB183" s="95">
        <f t="shared" si="146"/>
        <v>0</v>
      </c>
      <c r="AC183" s="95">
        <f t="shared" si="146"/>
        <v>0</v>
      </c>
      <c r="AD183" s="95">
        <f t="shared" si="146"/>
        <v>0</v>
      </c>
      <c r="AE183" s="95">
        <f t="shared" si="146"/>
        <v>0</v>
      </c>
      <c r="AF183" s="95">
        <f t="shared" si="146"/>
        <v>0</v>
      </c>
      <c r="AG183" s="95">
        <f t="shared" si="146"/>
        <v>0</v>
      </c>
      <c r="AH183" s="95">
        <f t="shared" si="146"/>
        <v>0</v>
      </c>
      <c r="AI183" s="95">
        <f t="shared" si="146"/>
        <v>0</v>
      </c>
      <c r="AJ183" s="95">
        <f t="shared" si="146"/>
        <v>0</v>
      </c>
      <c r="AK183" s="95">
        <f t="shared" si="146"/>
        <v>0</v>
      </c>
      <c r="AL183" s="95">
        <f t="shared" si="146"/>
        <v>0</v>
      </c>
      <c r="AM183" s="95">
        <f t="shared" si="146"/>
        <v>0</v>
      </c>
      <c r="AN183" s="95">
        <f t="shared" si="146"/>
        <v>0</v>
      </c>
      <c r="AO183" s="95">
        <f t="shared" si="146"/>
        <v>0</v>
      </c>
      <c r="AP183" s="95">
        <f t="shared" si="146"/>
        <v>0</v>
      </c>
      <c r="AQ183" s="95">
        <f t="shared" si="146"/>
        <v>0</v>
      </c>
      <c r="AR183" s="95">
        <f t="shared" si="146"/>
        <v>0</v>
      </c>
      <c r="AS183" s="95">
        <f t="shared" si="146"/>
        <v>0</v>
      </c>
      <c r="AT183" s="95">
        <f t="shared" si="146"/>
        <v>0</v>
      </c>
      <c r="AU183" s="95">
        <f t="shared" si="146"/>
        <v>0</v>
      </c>
      <c r="AV183" s="95">
        <f t="shared" si="146"/>
        <v>0</v>
      </c>
      <c r="AW183" s="95">
        <f t="shared" si="146"/>
        <v>0</v>
      </c>
      <c r="AX183" s="95">
        <f t="shared" si="146"/>
        <v>0</v>
      </c>
      <c r="AY183" s="95">
        <f t="shared" si="146"/>
        <v>0</v>
      </c>
      <c r="AZ183" s="95">
        <f t="shared" si="146"/>
        <v>0</v>
      </c>
      <c r="BA183" s="95">
        <f t="shared" si="146"/>
        <v>0</v>
      </c>
      <c r="BB183" s="95">
        <f t="shared" si="146"/>
        <v>0</v>
      </c>
      <c r="BC183" s="95">
        <f t="shared" si="146"/>
        <v>0</v>
      </c>
      <c r="BD183" s="95">
        <f t="shared" si="146"/>
        <v>0</v>
      </c>
      <c r="BE183" s="95">
        <f t="shared" si="146"/>
        <v>0</v>
      </c>
      <c r="BF183" s="95">
        <f t="shared" si="146"/>
        <v>0</v>
      </c>
      <c r="BG183" s="95">
        <f t="shared" si="146"/>
        <v>0</v>
      </c>
      <c r="BH183" s="95">
        <f t="shared" si="146"/>
        <v>0</v>
      </c>
      <c r="BI183" s="95">
        <f t="shared" si="146"/>
        <v>0</v>
      </c>
      <c r="BJ183" s="95">
        <f t="shared" si="146"/>
        <v>0</v>
      </c>
      <c r="BK183" s="95">
        <f t="shared" si="146"/>
        <v>0</v>
      </c>
      <c r="BL183" s="95">
        <f t="shared" si="146"/>
        <v>0</v>
      </c>
      <c r="BM183" s="95">
        <f t="shared" si="146"/>
        <v>0</v>
      </c>
      <c r="BN183" s="95">
        <f t="shared" si="146"/>
        <v>0</v>
      </c>
      <c r="BO183" s="95">
        <f t="shared" si="146"/>
        <v>0</v>
      </c>
      <c r="BP183" s="95">
        <f t="shared" si="146"/>
        <v>0</v>
      </c>
      <c r="BQ183" s="95">
        <f t="shared" si="146"/>
        <v>0</v>
      </c>
      <c r="BR183" s="95">
        <f t="shared" si="146"/>
        <v>0</v>
      </c>
      <c r="BS183" s="95">
        <f t="shared" si="146"/>
        <v>0</v>
      </c>
      <c r="BT183" s="95">
        <f t="shared" si="146"/>
        <v>0</v>
      </c>
      <c r="BU183" s="95">
        <f t="shared" si="146"/>
        <v>0</v>
      </c>
      <c r="BV183" s="95">
        <f t="shared" si="146"/>
        <v>0</v>
      </c>
      <c r="BW183" s="95">
        <f t="shared" si="146"/>
        <v>0</v>
      </c>
      <c r="BX183" s="95">
        <f t="shared" si="146"/>
        <v>0</v>
      </c>
      <c r="BY183" s="95">
        <f t="shared" si="146"/>
        <v>0</v>
      </c>
      <c r="BZ183" s="95">
        <f t="shared" si="146"/>
        <v>0</v>
      </c>
      <c r="CA183" s="95">
        <f t="shared" si="146"/>
        <v>0</v>
      </c>
      <c r="CB183" s="95">
        <f t="shared" si="146"/>
        <v>0</v>
      </c>
      <c r="CC183" s="95">
        <f t="shared" si="146"/>
        <v>0</v>
      </c>
      <c r="CD183" s="124">
        <f t="shared" ref="CD183" si="147">CD184+CD196</f>
        <v>0</v>
      </c>
      <c r="CE183" s="124">
        <f t="shared" ref="CE183" si="148">CE184+CE196</f>
        <v>0</v>
      </c>
    </row>
    <row r="184" spans="1:83" s="22" customFormat="1" ht="21.5" customHeight="1" x14ac:dyDescent="0.35">
      <c r="A184" s="87" t="s">
        <v>416</v>
      </c>
      <c r="B184" s="82"/>
      <c r="C184" s="60" t="s">
        <v>420</v>
      </c>
      <c r="D184" s="30"/>
      <c r="E184" s="29"/>
      <c r="F184" s="29"/>
      <c r="G184" s="29"/>
      <c r="H184" s="31"/>
      <c r="I184" s="95">
        <f>I185</f>
        <v>0</v>
      </c>
      <c r="J184" s="95">
        <f t="shared" ref="J184:CC184" si="149">J185</f>
        <v>0</v>
      </c>
      <c r="K184" s="95">
        <f t="shared" si="149"/>
        <v>0</v>
      </c>
      <c r="L184" s="95">
        <f t="shared" si="149"/>
        <v>0</v>
      </c>
      <c r="M184" s="95">
        <f t="shared" si="149"/>
        <v>0</v>
      </c>
      <c r="N184" s="95">
        <f t="shared" si="149"/>
        <v>0</v>
      </c>
      <c r="O184" s="95">
        <f t="shared" si="149"/>
        <v>0</v>
      </c>
      <c r="P184" s="95">
        <f t="shared" si="149"/>
        <v>0</v>
      </c>
      <c r="Q184" s="95">
        <f t="shared" si="149"/>
        <v>0</v>
      </c>
      <c r="R184" s="95">
        <f t="shared" si="149"/>
        <v>0</v>
      </c>
      <c r="S184" s="95">
        <f t="shared" si="149"/>
        <v>0</v>
      </c>
      <c r="T184" s="95">
        <f t="shared" si="149"/>
        <v>0</v>
      </c>
      <c r="U184" s="95">
        <f t="shared" si="149"/>
        <v>0</v>
      </c>
      <c r="V184" s="95">
        <f t="shared" si="149"/>
        <v>0</v>
      </c>
      <c r="W184" s="95">
        <f t="shared" si="149"/>
        <v>0</v>
      </c>
      <c r="X184" s="95">
        <f t="shared" si="149"/>
        <v>0</v>
      </c>
      <c r="Y184" s="95">
        <f t="shared" si="149"/>
        <v>0</v>
      </c>
      <c r="Z184" s="95">
        <f t="shared" si="149"/>
        <v>0</v>
      </c>
      <c r="AA184" s="95">
        <f t="shared" si="149"/>
        <v>0</v>
      </c>
      <c r="AB184" s="95">
        <f t="shared" si="149"/>
        <v>0</v>
      </c>
      <c r="AC184" s="95">
        <f t="shared" si="149"/>
        <v>0</v>
      </c>
      <c r="AD184" s="95">
        <f t="shared" si="149"/>
        <v>0</v>
      </c>
      <c r="AE184" s="95">
        <f t="shared" si="149"/>
        <v>0</v>
      </c>
      <c r="AF184" s="95">
        <f t="shared" si="149"/>
        <v>0</v>
      </c>
      <c r="AG184" s="95">
        <f t="shared" si="149"/>
        <v>0</v>
      </c>
      <c r="AH184" s="95">
        <f t="shared" si="149"/>
        <v>0</v>
      </c>
      <c r="AI184" s="95">
        <f t="shared" si="149"/>
        <v>0</v>
      </c>
      <c r="AJ184" s="95">
        <f t="shared" si="149"/>
        <v>0</v>
      </c>
      <c r="AK184" s="95">
        <f t="shared" si="149"/>
        <v>0</v>
      </c>
      <c r="AL184" s="95">
        <f t="shared" si="149"/>
        <v>0</v>
      </c>
      <c r="AM184" s="95">
        <f t="shared" si="149"/>
        <v>0</v>
      </c>
      <c r="AN184" s="95">
        <f t="shared" si="149"/>
        <v>0</v>
      </c>
      <c r="AO184" s="95">
        <f t="shared" si="149"/>
        <v>0</v>
      </c>
      <c r="AP184" s="95">
        <f t="shared" si="149"/>
        <v>0</v>
      </c>
      <c r="AQ184" s="95">
        <f t="shared" si="149"/>
        <v>0</v>
      </c>
      <c r="AR184" s="95">
        <f t="shared" si="149"/>
        <v>0</v>
      </c>
      <c r="AS184" s="95">
        <f t="shared" si="149"/>
        <v>0</v>
      </c>
      <c r="AT184" s="95">
        <f t="shared" si="149"/>
        <v>0</v>
      </c>
      <c r="AU184" s="95">
        <f t="shared" si="149"/>
        <v>0</v>
      </c>
      <c r="AV184" s="95">
        <f t="shared" si="149"/>
        <v>0</v>
      </c>
      <c r="AW184" s="95">
        <f t="shared" si="149"/>
        <v>0</v>
      </c>
      <c r="AX184" s="95">
        <f t="shared" si="149"/>
        <v>0</v>
      </c>
      <c r="AY184" s="95">
        <f t="shared" si="149"/>
        <v>0</v>
      </c>
      <c r="AZ184" s="95">
        <f t="shared" si="149"/>
        <v>0</v>
      </c>
      <c r="BA184" s="95">
        <f t="shared" si="149"/>
        <v>0</v>
      </c>
      <c r="BB184" s="95">
        <f t="shared" si="149"/>
        <v>0</v>
      </c>
      <c r="BC184" s="95">
        <f t="shared" si="149"/>
        <v>0</v>
      </c>
      <c r="BD184" s="95">
        <f t="shared" si="149"/>
        <v>0</v>
      </c>
      <c r="BE184" s="95">
        <f t="shared" si="149"/>
        <v>0</v>
      </c>
      <c r="BF184" s="95">
        <f t="shared" si="149"/>
        <v>0</v>
      </c>
      <c r="BG184" s="95">
        <f t="shared" si="149"/>
        <v>0</v>
      </c>
      <c r="BH184" s="95">
        <f t="shared" si="149"/>
        <v>0</v>
      </c>
      <c r="BI184" s="95">
        <f t="shared" si="149"/>
        <v>0</v>
      </c>
      <c r="BJ184" s="95">
        <f t="shared" si="149"/>
        <v>0</v>
      </c>
      <c r="BK184" s="95">
        <f t="shared" si="149"/>
        <v>0</v>
      </c>
      <c r="BL184" s="95">
        <f t="shared" si="149"/>
        <v>0</v>
      </c>
      <c r="BM184" s="95">
        <f t="shared" si="149"/>
        <v>0</v>
      </c>
      <c r="BN184" s="95">
        <f t="shared" si="149"/>
        <v>0</v>
      </c>
      <c r="BO184" s="95">
        <f t="shared" si="149"/>
        <v>0</v>
      </c>
      <c r="BP184" s="95">
        <f t="shared" si="149"/>
        <v>0</v>
      </c>
      <c r="BQ184" s="95">
        <f t="shared" si="149"/>
        <v>0</v>
      </c>
      <c r="BR184" s="95">
        <f t="shared" si="149"/>
        <v>0</v>
      </c>
      <c r="BS184" s="95">
        <f t="shared" si="149"/>
        <v>0</v>
      </c>
      <c r="BT184" s="95">
        <f t="shared" si="149"/>
        <v>0</v>
      </c>
      <c r="BU184" s="95">
        <f t="shared" si="149"/>
        <v>0</v>
      </c>
      <c r="BV184" s="95">
        <f t="shared" si="149"/>
        <v>0</v>
      </c>
      <c r="BW184" s="95">
        <f t="shared" si="149"/>
        <v>0</v>
      </c>
      <c r="BX184" s="95">
        <f t="shared" si="149"/>
        <v>0</v>
      </c>
      <c r="BY184" s="95">
        <f t="shared" si="149"/>
        <v>0</v>
      </c>
      <c r="BZ184" s="95">
        <f t="shared" si="149"/>
        <v>0</v>
      </c>
      <c r="CA184" s="95">
        <f t="shared" si="149"/>
        <v>0</v>
      </c>
      <c r="CB184" s="95">
        <f t="shared" si="149"/>
        <v>0</v>
      </c>
      <c r="CC184" s="95">
        <f t="shared" si="149"/>
        <v>0</v>
      </c>
      <c r="CD184" s="124">
        <f t="shared" ref="CD184" si="150">CD185</f>
        <v>0</v>
      </c>
      <c r="CE184" s="124">
        <f t="shared" ref="CE184" si="151">CE185</f>
        <v>0</v>
      </c>
    </row>
    <row r="185" spans="1:83" s="22" customFormat="1" ht="21.5" customHeight="1" x14ac:dyDescent="0.35">
      <c r="A185" s="88" t="s">
        <v>421</v>
      </c>
      <c r="B185" s="83"/>
      <c r="C185" s="58" t="s">
        <v>419</v>
      </c>
      <c r="D185" s="32"/>
      <c r="E185" s="33"/>
      <c r="F185" s="33"/>
      <c r="G185" s="33"/>
      <c r="H185" s="34"/>
      <c r="I185" s="104">
        <f>SUM(I186:I195)</f>
        <v>0</v>
      </c>
      <c r="J185" s="104">
        <f t="shared" ref="J185:CC185" si="152">SUM(J186:J195)</f>
        <v>0</v>
      </c>
      <c r="K185" s="104">
        <f t="shared" si="152"/>
        <v>0</v>
      </c>
      <c r="L185" s="104">
        <f t="shared" si="152"/>
        <v>0</v>
      </c>
      <c r="M185" s="104">
        <f t="shared" si="152"/>
        <v>0</v>
      </c>
      <c r="N185" s="104">
        <f t="shared" si="152"/>
        <v>0</v>
      </c>
      <c r="O185" s="104">
        <f t="shared" si="152"/>
        <v>0</v>
      </c>
      <c r="P185" s="104">
        <f t="shared" si="152"/>
        <v>0</v>
      </c>
      <c r="Q185" s="104">
        <f t="shared" si="152"/>
        <v>0</v>
      </c>
      <c r="R185" s="104">
        <f t="shared" si="152"/>
        <v>0</v>
      </c>
      <c r="S185" s="104">
        <f t="shared" si="152"/>
        <v>0</v>
      </c>
      <c r="T185" s="104">
        <f t="shared" si="152"/>
        <v>0</v>
      </c>
      <c r="U185" s="104">
        <f t="shared" si="152"/>
        <v>0</v>
      </c>
      <c r="V185" s="104">
        <f t="shared" si="152"/>
        <v>0</v>
      </c>
      <c r="W185" s="104">
        <f t="shared" si="152"/>
        <v>0</v>
      </c>
      <c r="X185" s="104">
        <f t="shared" si="152"/>
        <v>0</v>
      </c>
      <c r="Y185" s="104">
        <f t="shared" si="152"/>
        <v>0</v>
      </c>
      <c r="Z185" s="104">
        <f t="shared" si="152"/>
        <v>0</v>
      </c>
      <c r="AA185" s="104">
        <f t="shared" si="152"/>
        <v>0</v>
      </c>
      <c r="AB185" s="104">
        <f t="shared" si="152"/>
        <v>0</v>
      </c>
      <c r="AC185" s="104">
        <f t="shared" si="152"/>
        <v>0</v>
      </c>
      <c r="AD185" s="104">
        <f t="shared" si="152"/>
        <v>0</v>
      </c>
      <c r="AE185" s="104">
        <f t="shared" si="152"/>
        <v>0</v>
      </c>
      <c r="AF185" s="104">
        <f t="shared" si="152"/>
        <v>0</v>
      </c>
      <c r="AG185" s="104">
        <f t="shared" si="152"/>
        <v>0</v>
      </c>
      <c r="AH185" s="104">
        <f t="shared" si="152"/>
        <v>0</v>
      </c>
      <c r="AI185" s="104">
        <f t="shared" si="152"/>
        <v>0</v>
      </c>
      <c r="AJ185" s="104">
        <f t="shared" si="152"/>
        <v>0</v>
      </c>
      <c r="AK185" s="104">
        <f t="shared" si="152"/>
        <v>0</v>
      </c>
      <c r="AL185" s="104">
        <f t="shared" si="152"/>
        <v>0</v>
      </c>
      <c r="AM185" s="104">
        <f t="shared" si="152"/>
        <v>0</v>
      </c>
      <c r="AN185" s="104">
        <f t="shared" si="152"/>
        <v>0</v>
      </c>
      <c r="AO185" s="104">
        <f t="shared" si="152"/>
        <v>0</v>
      </c>
      <c r="AP185" s="104">
        <f t="shared" si="152"/>
        <v>0</v>
      </c>
      <c r="AQ185" s="104">
        <f t="shared" si="152"/>
        <v>0</v>
      </c>
      <c r="AR185" s="104">
        <f t="shared" si="152"/>
        <v>0</v>
      </c>
      <c r="AS185" s="104">
        <f t="shared" si="152"/>
        <v>0</v>
      </c>
      <c r="AT185" s="104">
        <f t="shared" si="152"/>
        <v>0</v>
      </c>
      <c r="AU185" s="104">
        <f t="shared" si="152"/>
        <v>0</v>
      </c>
      <c r="AV185" s="104">
        <f t="shared" si="152"/>
        <v>0</v>
      </c>
      <c r="AW185" s="104">
        <f t="shared" si="152"/>
        <v>0</v>
      </c>
      <c r="AX185" s="104">
        <f t="shared" si="152"/>
        <v>0</v>
      </c>
      <c r="AY185" s="104">
        <f t="shared" si="152"/>
        <v>0</v>
      </c>
      <c r="AZ185" s="104">
        <f t="shared" si="152"/>
        <v>0</v>
      </c>
      <c r="BA185" s="104">
        <f t="shared" si="152"/>
        <v>0</v>
      </c>
      <c r="BB185" s="104">
        <f t="shared" si="152"/>
        <v>0</v>
      </c>
      <c r="BC185" s="104">
        <f t="shared" si="152"/>
        <v>0</v>
      </c>
      <c r="BD185" s="104">
        <f t="shared" si="152"/>
        <v>0</v>
      </c>
      <c r="BE185" s="104">
        <f t="shared" si="152"/>
        <v>0</v>
      </c>
      <c r="BF185" s="104">
        <f t="shared" si="152"/>
        <v>0</v>
      </c>
      <c r="BG185" s="104">
        <f t="shared" si="152"/>
        <v>0</v>
      </c>
      <c r="BH185" s="104">
        <f t="shared" si="152"/>
        <v>0</v>
      </c>
      <c r="BI185" s="104">
        <f t="shared" si="152"/>
        <v>0</v>
      </c>
      <c r="BJ185" s="104">
        <f t="shared" si="152"/>
        <v>0</v>
      </c>
      <c r="BK185" s="104">
        <f t="shared" si="152"/>
        <v>0</v>
      </c>
      <c r="BL185" s="104">
        <f t="shared" si="152"/>
        <v>0</v>
      </c>
      <c r="BM185" s="104">
        <f t="shared" si="152"/>
        <v>0</v>
      </c>
      <c r="BN185" s="104">
        <f t="shared" si="152"/>
        <v>0</v>
      </c>
      <c r="BO185" s="104">
        <f t="shared" si="152"/>
        <v>0</v>
      </c>
      <c r="BP185" s="104">
        <f t="shared" si="152"/>
        <v>0</v>
      </c>
      <c r="BQ185" s="104">
        <f t="shared" si="152"/>
        <v>0</v>
      </c>
      <c r="BR185" s="104">
        <f t="shared" si="152"/>
        <v>0</v>
      </c>
      <c r="BS185" s="104">
        <f t="shared" si="152"/>
        <v>0</v>
      </c>
      <c r="BT185" s="104">
        <f t="shared" si="152"/>
        <v>0</v>
      </c>
      <c r="BU185" s="104">
        <f t="shared" si="152"/>
        <v>0</v>
      </c>
      <c r="BV185" s="104">
        <f t="shared" si="152"/>
        <v>0</v>
      </c>
      <c r="BW185" s="104">
        <f t="shared" si="152"/>
        <v>0</v>
      </c>
      <c r="BX185" s="104">
        <f t="shared" si="152"/>
        <v>0</v>
      </c>
      <c r="BY185" s="104">
        <f t="shared" si="152"/>
        <v>0</v>
      </c>
      <c r="BZ185" s="104">
        <f t="shared" si="152"/>
        <v>0</v>
      </c>
      <c r="CA185" s="104">
        <f t="shared" si="152"/>
        <v>0</v>
      </c>
      <c r="CB185" s="104">
        <f t="shared" si="152"/>
        <v>0</v>
      </c>
      <c r="CC185" s="104">
        <f t="shared" si="152"/>
        <v>0</v>
      </c>
      <c r="CD185" s="124">
        <f t="shared" ref="CD185" si="153">SUM(CD186:CD195)</f>
        <v>0</v>
      </c>
      <c r="CE185" s="124">
        <f t="shared" ref="CE185" si="154">SUM(CE186:CE195)</f>
        <v>0</v>
      </c>
    </row>
    <row r="186" spans="1:83" ht="21.5" customHeight="1" x14ac:dyDescent="0.3">
      <c r="A186" s="91"/>
      <c r="B186" s="84"/>
      <c r="C186" s="115"/>
      <c r="D186" s="116"/>
      <c r="E186" s="116"/>
      <c r="F186" s="116"/>
      <c r="G186" s="116"/>
      <c r="H186" s="118"/>
      <c r="I186" s="103">
        <f t="shared" ref="I186:I195" si="155">G186*H186</f>
        <v>0</v>
      </c>
      <c r="J186" s="73"/>
      <c r="K186" s="7"/>
      <c r="L186" s="73"/>
      <c r="M186" s="7"/>
      <c r="N186" s="73"/>
      <c r="O186" s="7"/>
      <c r="P186" s="73"/>
      <c r="Q186" s="7"/>
      <c r="R186" s="73"/>
      <c r="S186" s="7"/>
      <c r="T186" s="73"/>
      <c r="U186" s="7"/>
      <c r="V186" s="73"/>
      <c r="W186" s="7"/>
      <c r="X186" s="73"/>
      <c r="Y186" s="7"/>
      <c r="Z186" s="73"/>
      <c r="AA186" s="7"/>
      <c r="AB186" s="73"/>
      <c r="AC186" s="7"/>
      <c r="AD186" s="73"/>
      <c r="AE186" s="7"/>
      <c r="AF186" s="73"/>
      <c r="AG186" s="7"/>
      <c r="AH186" s="73"/>
      <c r="AI186" s="5"/>
      <c r="AJ186" s="73"/>
      <c r="AK186" s="6"/>
      <c r="AL186" s="73"/>
      <c r="AM186" s="6"/>
      <c r="AN186" s="73"/>
      <c r="AO186" s="6"/>
      <c r="AP186" s="73"/>
      <c r="AQ186" s="8"/>
      <c r="AR186" s="73"/>
      <c r="AS186" s="8"/>
      <c r="AT186" s="73"/>
      <c r="AU186" s="8"/>
      <c r="AV186" s="73"/>
      <c r="AW186" s="8"/>
      <c r="AX186" s="73"/>
      <c r="AY186" s="8"/>
      <c r="AZ186" s="73"/>
      <c r="BA186" s="8"/>
      <c r="BB186" s="73"/>
      <c r="BC186" s="8"/>
      <c r="BD186" s="73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73"/>
      <c r="CC186" s="6"/>
      <c r="CD186" s="124">
        <f t="shared" ref="CD186:CD195" si="156">J186+L186+N186+P186+R186+T186+V186+X186+Z186+AB186+AD186+AF186+AH186+AJ186+AL186+AN186+AP186+AR186+AT186+AV186+AX186+AZ186+BB186+CB186</f>
        <v>0</v>
      </c>
      <c r="CE186" s="124">
        <f t="shared" ref="CE186:CE195" si="157">K186+M186+O186+Q186+S186+U186+W186+Y186+AA186+AC186+AE186+AG186+AI186+AK186+AM186+AO186+AQ186+AS186+AU186+AW186+AY186+BA186+BC186+CC186</f>
        <v>0</v>
      </c>
    </row>
    <row r="187" spans="1:83" ht="21.5" customHeight="1" x14ac:dyDescent="0.3">
      <c r="A187" s="91"/>
      <c r="B187" s="84"/>
      <c r="C187" s="115"/>
      <c r="D187" s="116"/>
      <c r="E187" s="116"/>
      <c r="F187" s="116"/>
      <c r="G187" s="116"/>
      <c r="H187" s="118"/>
      <c r="I187" s="103">
        <f t="shared" si="155"/>
        <v>0</v>
      </c>
      <c r="J187" s="73"/>
      <c r="K187" s="7"/>
      <c r="L187" s="73"/>
      <c r="M187" s="7"/>
      <c r="N187" s="73"/>
      <c r="O187" s="7"/>
      <c r="P187" s="73"/>
      <c r="Q187" s="7"/>
      <c r="R187" s="73"/>
      <c r="S187" s="7"/>
      <c r="T187" s="73"/>
      <c r="U187" s="7"/>
      <c r="V187" s="73"/>
      <c r="W187" s="7"/>
      <c r="X187" s="73"/>
      <c r="Y187" s="7"/>
      <c r="Z187" s="73"/>
      <c r="AA187" s="7"/>
      <c r="AB187" s="73"/>
      <c r="AC187" s="7"/>
      <c r="AD187" s="73"/>
      <c r="AE187" s="7"/>
      <c r="AF187" s="73"/>
      <c r="AG187" s="7"/>
      <c r="AH187" s="73"/>
      <c r="AI187" s="5"/>
      <c r="AJ187" s="73"/>
      <c r="AK187" s="6"/>
      <c r="AL187" s="73"/>
      <c r="AM187" s="6"/>
      <c r="AN187" s="73"/>
      <c r="AO187" s="6"/>
      <c r="AP187" s="73"/>
      <c r="AQ187" s="8"/>
      <c r="AR187" s="73"/>
      <c r="AS187" s="8"/>
      <c r="AT187" s="73"/>
      <c r="AU187" s="8"/>
      <c r="AV187" s="73"/>
      <c r="AW187" s="8"/>
      <c r="AX187" s="73"/>
      <c r="AY187" s="8"/>
      <c r="AZ187" s="73"/>
      <c r="BA187" s="8"/>
      <c r="BB187" s="73"/>
      <c r="BC187" s="8"/>
      <c r="BD187" s="73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73"/>
      <c r="CC187" s="6"/>
      <c r="CD187" s="124">
        <f t="shared" si="156"/>
        <v>0</v>
      </c>
      <c r="CE187" s="124">
        <f t="shared" si="157"/>
        <v>0</v>
      </c>
    </row>
    <row r="188" spans="1:83" ht="21.5" customHeight="1" x14ac:dyDescent="0.3">
      <c r="A188" s="91"/>
      <c r="B188" s="84"/>
      <c r="C188" s="115"/>
      <c r="D188" s="116"/>
      <c r="E188" s="116"/>
      <c r="F188" s="116"/>
      <c r="G188" s="116"/>
      <c r="H188" s="118"/>
      <c r="I188" s="103">
        <f t="shared" si="155"/>
        <v>0</v>
      </c>
      <c r="J188" s="73"/>
      <c r="K188" s="7"/>
      <c r="L188" s="73"/>
      <c r="M188" s="7"/>
      <c r="N188" s="73"/>
      <c r="O188" s="7"/>
      <c r="P188" s="73"/>
      <c r="Q188" s="7"/>
      <c r="R188" s="73"/>
      <c r="S188" s="7"/>
      <c r="T188" s="73"/>
      <c r="U188" s="7"/>
      <c r="V188" s="73"/>
      <c r="W188" s="7"/>
      <c r="X188" s="73"/>
      <c r="Y188" s="7"/>
      <c r="Z188" s="73"/>
      <c r="AA188" s="7"/>
      <c r="AB188" s="73"/>
      <c r="AC188" s="7"/>
      <c r="AD188" s="73"/>
      <c r="AE188" s="7"/>
      <c r="AF188" s="73"/>
      <c r="AG188" s="7"/>
      <c r="AH188" s="73"/>
      <c r="AI188" s="5"/>
      <c r="AJ188" s="73"/>
      <c r="AK188" s="6"/>
      <c r="AL188" s="73"/>
      <c r="AM188" s="6"/>
      <c r="AN188" s="73"/>
      <c r="AO188" s="6"/>
      <c r="AP188" s="73"/>
      <c r="AQ188" s="8"/>
      <c r="AR188" s="73"/>
      <c r="AS188" s="8"/>
      <c r="AT188" s="73"/>
      <c r="AU188" s="8"/>
      <c r="AV188" s="73"/>
      <c r="AW188" s="8"/>
      <c r="AX188" s="73"/>
      <c r="AY188" s="8"/>
      <c r="AZ188" s="73"/>
      <c r="BA188" s="8"/>
      <c r="BB188" s="73"/>
      <c r="BC188" s="8"/>
      <c r="BD188" s="73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73"/>
      <c r="CC188" s="6"/>
      <c r="CD188" s="124">
        <f t="shared" si="156"/>
        <v>0</v>
      </c>
      <c r="CE188" s="124">
        <f t="shared" si="157"/>
        <v>0</v>
      </c>
    </row>
    <row r="189" spans="1:83" ht="21.5" customHeight="1" x14ac:dyDescent="0.3">
      <c r="A189" s="91"/>
      <c r="B189" s="84"/>
      <c r="C189" s="115"/>
      <c r="D189" s="116"/>
      <c r="E189" s="116"/>
      <c r="F189" s="116"/>
      <c r="G189" s="116"/>
      <c r="H189" s="118"/>
      <c r="I189" s="103">
        <f t="shared" si="155"/>
        <v>0</v>
      </c>
      <c r="J189" s="73"/>
      <c r="K189" s="7"/>
      <c r="L189" s="73"/>
      <c r="M189" s="7"/>
      <c r="N189" s="73"/>
      <c r="O189" s="7"/>
      <c r="P189" s="73"/>
      <c r="Q189" s="7"/>
      <c r="R189" s="73"/>
      <c r="S189" s="7"/>
      <c r="T189" s="73"/>
      <c r="U189" s="7"/>
      <c r="V189" s="73"/>
      <c r="W189" s="7"/>
      <c r="X189" s="73"/>
      <c r="Y189" s="7"/>
      <c r="Z189" s="73"/>
      <c r="AA189" s="7"/>
      <c r="AB189" s="73"/>
      <c r="AC189" s="7"/>
      <c r="AD189" s="73"/>
      <c r="AE189" s="7"/>
      <c r="AF189" s="73"/>
      <c r="AG189" s="7"/>
      <c r="AH189" s="73"/>
      <c r="AI189" s="5"/>
      <c r="AJ189" s="73"/>
      <c r="AK189" s="6"/>
      <c r="AL189" s="73"/>
      <c r="AM189" s="6"/>
      <c r="AN189" s="73"/>
      <c r="AO189" s="6"/>
      <c r="AP189" s="73"/>
      <c r="AQ189" s="8"/>
      <c r="AR189" s="73"/>
      <c r="AS189" s="8"/>
      <c r="AT189" s="73"/>
      <c r="AU189" s="8"/>
      <c r="AV189" s="73"/>
      <c r="AW189" s="8"/>
      <c r="AX189" s="73"/>
      <c r="AY189" s="8"/>
      <c r="AZ189" s="73"/>
      <c r="BA189" s="8"/>
      <c r="BB189" s="73"/>
      <c r="BC189" s="8"/>
      <c r="BD189" s="73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73"/>
      <c r="CC189" s="6"/>
      <c r="CD189" s="124">
        <f t="shared" si="156"/>
        <v>0</v>
      </c>
      <c r="CE189" s="124">
        <f t="shared" si="157"/>
        <v>0</v>
      </c>
    </row>
    <row r="190" spans="1:83" ht="21.5" customHeight="1" x14ac:dyDescent="0.3">
      <c r="A190" s="91"/>
      <c r="B190" s="84"/>
      <c r="C190" s="115"/>
      <c r="D190" s="116"/>
      <c r="E190" s="116"/>
      <c r="F190" s="116"/>
      <c r="G190" s="116"/>
      <c r="H190" s="118"/>
      <c r="I190" s="103">
        <f t="shared" si="155"/>
        <v>0</v>
      </c>
      <c r="J190" s="73"/>
      <c r="K190" s="7"/>
      <c r="L190" s="73"/>
      <c r="M190" s="7"/>
      <c r="N190" s="73"/>
      <c r="O190" s="7"/>
      <c r="P190" s="73"/>
      <c r="Q190" s="7"/>
      <c r="R190" s="73"/>
      <c r="S190" s="7"/>
      <c r="T190" s="73"/>
      <c r="U190" s="7"/>
      <c r="V190" s="73"/>
      <c r="W190" s="7"/>
      <c r="X190" s="73"/>
      <c r="Y190" s="7"/>
      <c r="Z190" s="73"/>
      <c r="AA190" s="7"/>
      <c r="AB190" s="73"/>
      <c r="AC190" s="7"/>
      <c r="AD190" s="73"/>
      <c r="AE190" s="7"/>
      <c r="AF190" s="73"/>
      <c r="AG190" s="7"/>
      <c r="AH190" s="73"/>
      <c r="AI190" s="5"/>
      <c r="AJ190" s="73"/>
      <c r="AK190" s="6"/>
      <c r="AL190" s="73"/>
      <c r="AM190" s="6"/>
      <c r="AN190" s="73"/>
      <c r="AO190" s="6"/>
      <c r="AP190" s="73"/>
      <c r="AQ190" s="8"/>
      <c r="AR190" s="73"/>
      <c r="AS190" s="8"/>
      <c r="AT190" s="73"/>
      <c r="AU190" s="8"/>
      <c r="AV190" s="73"/>
      <c r="AW190" s="8"/>
      <c r="AX190" s="73"/>
      <c r="AY190" s="8"/>
      <c r="AZ190" s="73"/>
      <c r="BA190" s="8"/>
      <c r="BB190" s="73"/>
      <c r="BC190" s="8"/>
      <c r="BD190" s="73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73"/>
      <c r="CC190" s="6"/>
      <c r="CD190" s="124">
        <f t="shared" si="156"/>
        <v>0</v>
      </c>
      <c r="CE190" s="124">
        <f t="shared" si="157"/>
        <v>0</v>
      </c>
    </row>
    <row r="191" spans="1:83" ht="21.5" customHeight="1" x14ac:dyDescent="0.3">
      <c r="A191" s="91"/>
      <c r="B191" s="84"/>
      <c r="C191" s="115"/>
      <c r="D191" s="116"/>
      <c r="E191" s="116"/>
      <c r="F191" s="116"/>
      <c r="G191" s="116"/>
      <c r="H191" s="118"/>
      <c r="I191" s="103">
        <f t="shared" si="155"/>
        <v>0</v>
      </c>
      <c r="J191" s="73"/>
      <c r="K191" s="7"/>
      <c r="L191" s="73"/>
      <c r="M191" s="7"/>
      <c r="N191" s="73"/>
      <c r="O191" s="7"/>
      <c r="P191" s="73"/>
      <c r="Q191" s="7"/>
      <c r="R191" s="73"/>
      <c r="S191" s="7"/>
      <c r="T191" s="73"/>
      <c r="U191" s="7"/>
      <c r="V191" s="73"/>
      <c r="W191" s="7"/>
      <c r="X191" s="73"/>
      <c r="Y191" s="7"/>
      <c r="Z191" s="73"/>
      <c r="AA191" s="7"/>
      <c r="AB191" s="73"/>
      <c r="AC191" s="7"/>
      <c r="AD191" s="73"/>
      <c r="AE191" s="7"/>
      <c r="AF191" s="73"/>
      <c r="AG191" s="7"/>
      <c r="AH191" s="73"/>
      <c r="AI191" s="5"/>
      <c r="AJ191" s="73"/>
      <c r="AK191" s="6"/>
      <c r="AL191" s="73"/>
      <c r="AM191" s="6"/>
      <c r="AN191" s="73"/>
      <c r="AO191" s="6"/>
      <c r="AP191" s="73"/>
      <c r="AQ191" s="8"/>
      <c r="AR191" s="73"/>
      <c r="AS191" s="8"/>
      <c r="AT191" s="73"/>
      <c r="AU191" s="8"/>
      <c r="AV191" s="73"/>
      <c r="AW191" s="8"/>
      <c r="AX191" s="73"/>
      <c r="AY191" s="8"/>
      <c r="AZ191" s="73"/>
      <c r="BA191" s="8"/>
      <c r="BB191" s="73"/>
      <c r="BC191" s="8"/>
      <c r="BD191" s="73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73"/>
      <c r="CC191" s="6"/>
      <c r="CD191" s="124">
        <f t="shared" si="156"/>
        <v>0</v>
      </c>
      <c r="CE191" s="124">
        <f t="shared" si="157"/>
        <v>0</v>
      </c>
    </row>
    <row r="192" spans="1:83" ht="21.5" customHeight="1" x14ac:dyDescent="0.3">
      <c r="A192" s="91"/>
      <c r="B192" s="84"/>
      <c r="C192" s="115"/>
      <c r="D192" s="116"/>
      <c r="E192" s="116"/>
      <c r="F192" s="116"/>
      <c r="G192" s="116"/>
      <c r="H192" s="118"/>
      <c r="I192" s="103">
        <f t="shared" si="155"/>
        <v>0</v>
      </c>
      <c r="J192" s="73"/>
      <c r="K192" s="7"/>
      <c r="L192" s="73"/>
      <c r="M192" s="7"/>
      <c r="N192" s="73"/>
      <c r="O192" s="7"/>
      <c r="P192" s="73"/>
      <c r="Q192" s="7"/>
      <c r="R192" s="73"/>
      <c r="S192" s="7"/>
      <c r="T192" s="73"/>
      <c r="U192" s="7"/>
      <c r="V192" s="73"/>
      <c r="W192" s="7"/>
      <c r="X192" s="73"/>
      <c r="Y192" s="7"/>
      <c r="Z192" s="73"/>
      <c r="AA192" s="7"/>
      <c r="AB192" s="73"/>
      <c r="AC192" s="7"/>
      <c r="AD192" s="73"/>
      <c r="AE192" s="7"/>
      <c r="AF192" s="73"/>
      <c r="AG192" s="7"/>
      <c r="AH192" s="73"/>
      <c r="AI192" s="5"/>
      <c r="AJ192" s="73"/>
      <c r="AK192" s="6"/>
      <c r="AL192" s="73"/>
      <c r="AM192" s="6"/>
      <c r="AN192" s="73"/>
      <c r="AO192" s="6"/>
      <c r="AP192" s="73"/>
      <c r="AQ192" s="8"/>
      <c r="AR192" s="73"/>
      <c r="AS192" s="8"/>
      <c r="AT192" s="73"/>
      <c r="AU192" s="8"/>
      <c r="AV192" s="73"/>
      <c r="AW192" s="8"/>
      <c r="AX192" s="73"/>
      <c r="AY192" s="8"/>
      <c r="AZ192" s="73"/>
      <c r="BA192" s="8"/>
      <c r="BB192" s="73"/>
      <c r="BC192" s="8"/>
      <c r="BD192" s="73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73"/>
      <c r="CC192" s="6"/>
      <c r="CD192" s="124">
        <f t="shared" si="156"/>
        <v>0</v>
      </c>
      <c r="CE192" s="124">
        <f t="shared" si="157"/>
        <v>0</v>
      </c>
    </row>
    <row r="193" spans="1:83" ht="21.5" customHeight="1" x14ac:dyDescent="0.3">
      <c r="A193" s="91"/>
      <c r="B193" s="84"/>
      <c r="C193" s="115"/>
      <c r="D193" s="116"/>
      <c r="E193" s="116"/>
      <c r="F193" s="116"/>
      <c r="G193" s="116"/>
      <c r="H193" s="118"/>
      <c r="I193" s="103">
        <f t="shared" si="155"/>
        <v>0</v>
      </c>
      <c r="J193" s="73"/>
      <c r="K193" s="7"/>
      <c r="L193" s="73"/>
      <c r="M193" s="7"/>
      <c r="N193" s="73"/>
      <c r="O193" s="7"/>
      <c r="P193" s="73"/>
      <c r="Q193" s="7"/>
      <c r="R193" s="73"/>
      <c r="S193" s="7"/>
      <c r="T193" s="73"/>
      <c r="U193" s="7"/>
      <c r="V193" s="73"/>
      <c r="W193" s="7"/>
      <c r="X193" s="73"/>
      <c r="Y193" s="7"/>
      <c r="Z193" s="73"/>
      <c r="AA193" s="7"/>
      <c r="AB193" s="73"/>
      <c r="AC193" s="7"/>
      <c r="AD193" s="73"/>
      <c r="AE193" s="7"/>
      <c r="AF193" s="73"/>
      <c r="AG193" s="7"/>
      <c r="AH193" s="73"/>
      <c r="AI193" s="5"/>
      <c r="AJ193" s="73"/>
      <c r="AK193" s="6"/>
      <c r="AL193" s="73"/>
      <c r="AM193" s="6"/>
      <c r="AN193" s="73"/>
      <c r="AO193" s="6"/>
      <c r="AP193" s="73"/>
      <c r="AQ193" s="8"/>
      <c r="AR193" s="73"/>
      <c r="AS193" s="8"/>
      <c r="AT193" s="73"/>
      <c r="AU193" s="8"/>
      <c r="AV193" s="73"/>
      <c r="AW193" s="8"/>
      <c r="AX193" s="73"/>
      <c r="AY193" s="8"/>
      <c r="AZ193" s="73"/>
      <c r="BA193" s="8"/>
      <c r="BB193" s="73"/>
      <c r="BC193" s="8"/>
      <c r="BD193" s="73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73"/>
      <c r="CC193" s="6"/>
      <c r="CD193" s="124">
        <f t="shared" si="156"/>
        <v>0</v>
      </c>
      <c r="CE193" s="124">
        <f t="shared" si="157"/>
        <v>0</v>
      </c>
    </row>
    <row r="194" spans="1:83" ht="21.5" customHeight="1" x14ac:dyDescent="0.3">
      <c r="A194" s="91"/>
      <c r="B194" s="84"/>
      <c r="C194" s="115"/>
      <c r="D194" s="116"/>
      <c r="E194" s="116"/>
      <c r="F194" s="116"/>
      <c r="G194" s="116"/>
      <c r="H194" s="118"/>
      <c r="I194" s="103">
        <f t="shared" si="155"/>
        <v>0</v>
      </c>
      <c r="J194" s="73"/>
      <c r="K194" s="7"/>
      <c r="L194" s="73"/>
      <c r="M194" s="7"/>
      <c r="N194" s="73"/>
      <c r="O194" s="7"/>
      <c r="P194" s="73"/>
      <c r="Q194" s="7"/>
      <c r="R194" s="73"/>
      <c r="S194" s="7"/>
      <c r="T194" s="73"/>
      <c r="U194" s="7"/>
      <c r="V194" s="73"/>
      <c r="W194" s="7"/>
      <c r="X194" s="73"/>
      <c r="Y194" s="7"/>
      <c r="Z194" s="73"/>
      <c r="AA194" s="7"/>
      <c r="AB194" s="73"/>
      <c r="AC194" s="7"/>
      <c r="AD194" s="73"/>
      <c r="AE194" s="7"/>
      <c r="AF194" s="73"/>
      <c r="AG194" s="7"/>
      <c r="AH194" s="73"/>
      <c r="AI194" s="5"/>
      <c r="AJ194" s="73"/>
      <c r="AK194" s="6"/>
      <c r="AL194" s="73"/>
      <c r="AM194" s="6"/>
      <c r="AN194" s="73"/>
      <c r="AO194" s="6"/>
      <c r="AP194" s="73"/>
      <c r="AQ194" s="8"/>
      <c r="AR194" s="73"/>
      <c r="AS194" s="8"/>
      <c r="AT194" s="73"/>
      <c r="AU194" s="8"/>
      <c r="AV194" s="73"/>
      <c r="AW194" s="8"/>
      <c r="AX194" s="73"/>
      <c r="AY194" s="8"/>
      <c r="AZ194" s="73"/>
      <c r="BA194" s="8"/>
      <c r="BB194" s="73"/>
      <c r="BC194" s="8"/>
      <c r="BD194" s="73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73"/>
      <c r="CC194" s="6"/>
      <c r="CD194" s="124">
        <f t="shared" si="156"/>
        <v>0</v>
      </c>
      <c r="CE194" s="124">
        <f t="shared" si="157"/>
        <v>0</v>
      </c>
    </row>
    <row r="195" spans="1:83" ht="21.5" customHeight="1" x14ac:dyDescent="0.3">
      <c r="A195" s="91"/>
      <c r="B195" s="84"/>
      <c r="C195" s="115"/>
      <c r="D195" s="116"/>
      <c r="E195" s="116"/>
      <c r="F195" s="116"/>
      <c r="G195" s="116"/>
      <c r="H195" s="118"/>
      <c r="I195" s="103">
        <f t="shared" si="155"/>
        <v>0</v>
      </c>
      <c r="J195" s="73"/>
      <c r="K195" s="7"/>
      <c r="L195" s="73"/>
      <c r="M195" s="7"/>
      <c r="N195" s="73"/>
      <c r="O195" s="7"/>
      <c r="P195" s="73"/>
      <c r="Q195" s="7"/>
      <c r="R195" s="73"/>
      <c r="S195" s="7"/>
      <c r="T195" s="73"/>
      <c r="U195" s="7"/>
      <c r="V195" s="73"/>
      <c r="W195" s="7"/>
      <c r="X195" s="73"/>
      <c r="Y195" s="7"/>
      <c r="Z195" s="73"/>
      <c r="AA195" s="7"/>
      <c r="AB195" s="73"/>
      <c r="AC195" s="7"/>
      <c r="AD195" s="73"/>
      <c r="AE195" s="7"/>
      <c r="AF195" s="73"/>
      <c r="AG195" s="7"/>
      <c r="AH195" s="73"/>
      <c r="AI195" s="5"/>
      <c r="AJ195" s="73"/>
      <c r="AK195" s="6"/>
      <c r="AL195" s="73"/>
      <c r="AM195" s="6"/>
      <c r="AN195" s="73"/>
      <c r="AO195" s="6"/>
      <c r="AP195" s="73"/>
      <c r="AQ195" s="8"/>
      <c r="AR195" s="73"/>
      <c r="AS195" s="8"/>
      <c r="AT195" s="73"/>
      <c r="AU195" s="8"/>
      <c r="AV195" s="73"/>
      <c r="AW195" s="8"/>
      <c r="AX195" s="73"/>
      <c r="AY195" s="8"/>
      <c r="AZ195" s="73"/>
      <c r="BA195" s="8"/>
      <c r="BB195" s="73"/>
      <c r="BC195" s="8"/>
      <c r="BD195" s="73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73"/>
      <c r="CC195" s="6"/>
      <c r="CD195" s="124">
        <f t="shared" si="156"/>
        <v>0</v>
      </c>
      <c r="CE195" s="124">
        <f t="shared" si="157"/>
        <v>0</v>
      </c>
    </row>
    <row r="196" spans="1:83" s="22" customFormat="1" ht="21.5" customHeight="1" x14ac:dyDescent="0.35">
      <c r="A196" s="87" t="s">
        <v>482</v>
      </c>
      <c r="B196" s="82"/>
      <c r="C196" s="60" t="s">
        <v>483</v>
      </c>
      <c r="D196" s="30"/>
      <c r="E196" s="29"/>
      <c r="F196" s="29"/>
      <c r="G196" s="29"/>
      <c r="H196" s="31"/>
      <c r="I196" s="95">
        <f>I197</f>
        <v>0</v>
      </c>
      <c r="J196" s="95">
        <f t="shared" ref="J196:CC196" si="158">J197</f>
        <v>0</v>
      </c>
      <c r="K196" s="95">
        <f t="shared" si="158"/>
        <v>0</v>
      </c>
      <c r="L196" s="95">
        <f t="shared" si="158"/>
        <v>0</v>
      </c>
      <c r="M196" s="95">
        <f t="shared" si="158"/>
        <v>0</v>
      </c>
      <c r="N196" s="95">
        <f t="shared" si="158"/>
        <v>0</v>
      </c>
      <c r="O196" s="95">
        <f t="shared" si="158"/>
        <v>0</v>
      </c>
      <c r="P196" s="95">
        <f t="shared" si="158"/>
        <v>0</v>
      </c>
      <c r="Q196" s="95">
        <f t="shared" si="158"/>
        <v>0</v>
      </c>
      <c r="R196" s="95">
        <f t="shared" si="158"/>
        <v>0</v>
      </c>
      <c r="S196" s="95">
        <f t="shared" si="158"/>
        <v>0</v>
      </c>
      <c r="T196" s="95">
        <f t="shared" si="158"/>
        <v>0</v>
      </c>
      <c r="U196" s="95">
        <f t="shared" si="158"/>
        <v>0</v>
      </c>
      <c r="V196" s="95">
        <f t="shared" si="158"/>
        <v>0</v>
      </c>
      <c r="W196" s="95">
        <f t="shared" si="158"/>
        <v>0</v>
      </c>
      <c r="X196" s="95">
        <f t="shared" si="158"/>
        <v>0</v>
      </c>
      <c r="Y196" s="95">
        <f t="shared" si="158"/>
        <v>0</v>
      </c>
      <c r="Z196" s="95">
        <f t="shared" si="158"/>
        <v>0</v>
      </c>
      <c r="AA196" s="95">
        <f t="shared" si="158"/>
        <v>0</v>
      </c>
      <c r="AB196" s="95">
        <f t="shared" si="158"/>
        <v>0</v>
      </c>
      <c r="AC196" s="95">
        <f t="shared" si="158"/>
        <v>0</v>
      </c>
      <c r="AD196" s="95">
        <f t="shared" si="158"/>
        <v>0</v>
      </c>
      <c r="AE196" s="95">
        <f t="shared" si="158"/>
        <v>0</v>
      </c>
      <c r="AF196" s="95">
        <f t="shared" si="158"/>
        <v>0</v>
      </c>
      <c r="AG196" s="95">
        <f t="shared" si="158"/>
        <v>0</v>
      </c>
      <c r="AH196" s="95">
        <f t="shared" si="158"/>
        <v>0</v>
      </c>
      <c r="AI196" s="95">
        <f t="shared" si="158"/>
        <v>0</v>
      </c>
      <c r="AJ196" s="95">
        <f t="shared" si="158"/>
        <v>0</v>
      </c>
      <c r="AK196" s="95">
        <f t="shared" si="158"/>
        <v>0</v>
      </c>
      <c r="AL196" s="95">
        <f t="shared" si="158"/>
        <v>0</v>
      </c>
      <c r="AM196" s="95">
        <f t="shared" si="158"/>
        <v>0</v>
      </c>
      <c r="AN196" s="95">
        <f t="shared" si="158"/>
        <v>0</v>
      </c>
      <c r="AO196" s="95">
        <f t="shared" si="158"/>
        <v>0</v>
      </c>
      <c r="AP196" s="95">
        <f t="shared" si="158"/>
        <v>0</v>
      </c>
      <c r="AQ196" s="95">
        <f t="shared" si="158"/>
        <v>0</v>
      </c>
      <c r="AR196" s="95">
        <f t="shared" si="158"/>
        <v>0</v>
      </c>
      <c r="AS196" s="95">
        <f t="shared" si="158"/>
        <v>0</v>
      </c>
      <c r="AT196" s="95">
        <f t="shared" si="158"/>
        <v>0</v>
      </c>
      <c r="AU196" s="95">
        <f t="shared" si="158"/>
        <v>0</v>
      </c>
      <c r="AV196" s="95">
        <f t="shared" si="158"/>
        <v>0</v>
      </c>
      <c r="AW196" s="95">
        <f t="shared" si="158"/>
        <v>0</v>
      </c>
      <c r="AX196" s="95">
        <f t="shared" si="158"/>
        <v>0</v>
      </c>
      <c r="AY196" s="95">
        <f t="shared" si="158"/>
        <v>0</v>
      </c>
      <c r="AZ196" s="95">
        <f t="shared" si="158"/>
        <v>0</v>
      </c>
      <c r="BA196" s="95">
        <f t="shared" si="158"/>
        <v>0</v>
      </c>
      <c r="BB196" s="95">
        <f t="shared" si="158"/>
        <v>0</v>
      </c>
      <c r="BC196" s="95">
        <f t="shared" si="158"/>
        <v>0</v>
      </c>
      <c r="BD196" s="95">
        <f t="shared" si="158"/>
        <v>0</v>
      </c>
      <c r="BE196" s="95">
        <f t="shared" si="158"/>
        <v>0</v>
      </c>
      <c r="BF196" s="95">
        <f t="shared" si="158"/>
        <v>0</v>
      </c>
      <c r="BG196" s="95">
        <f t="shared" si="158"/>
        <v>0</v>
      </c>
      <c r="BH196" s="95">
        <f t="shared" si="158"/>
        <v>0</v>
      </c>
      <c r="BI196" s="95">
        <f t="shared" si="158"/>
        <v>0</v>
      </c>
      <c r="BJ196" s="95">
        <f t="shared" si="158"/>
        <v>0</v>
      </c>
      <c r="BK196" s="95">
        <f t="shared" si="158"/>
        <v>0</v>
      </c>
      <c r="BL196" s="95">
        <f t="shared" si="158"/>
        <v>0</v>
      </c>
      <c r="BM196" s="95">
        <f t="shared" si="158"/>
        <v>0</v>
      </c>
      <c r="BN196" s="95">
        <f t="shared" si="158"/>
        <v>0</v>
      </c>
      <c r="BO196" s="95">
        <f t="shared" si="158"/>
        <v>0</v>
      </c>
      <c r="BP196" s="95">
        <f t="shared" si="158"/>
        <v>0</v>
      </c>
      <c r="BQ196" s="95">
        <f t="shared" si="158"/>
        <v>0</v>
      </c>
      <c r="BR196" s="95">
        <f t="shared" si="158"/>
        <v>0</v>
      </c>
      <c r="BS196" s="95">
        <f t="shared" si="158"/>
        <v>0</v>
      </c>
      <c r="BT196" s="95">
        <f t="shared" si="158"/>
        <v>0</v>
      </c>
      <c r="BU196" s="95">
        <f t="shared" si="158"/>
        <v>0</v>
      </c>
      <c r="BV196" s="95">
        <f t="shared" si="158"/>
        <v>0</v>
      </c>
      <c r="BW196" s="95">
        <f t="shared" si="158"/>
        <v>0</v>
      </c>
      <c r="BX196" s="95">
        <f t="shared" si="158"/>
        <v>0</v>
      </c>
      <c r="BY196" s="95">
        <f t="shared" si="158"/>
        <v>0</v>
      </c>
      <c r="BZ196" s="95">
        <f t="shared" si="158"/>
        <v>0</v>
      </c>
      <c r="CA196" s="95">
        <f t="shared" si="158"/>
        <v>0</v>
      </c>
      <c r="CB196" s="95">
        <f t="shared" si="158"/>
        <v>0</v>
      </c>
      <c r="CC196" s="95">
        <f t="shared" si="158"/>
        <v>0</v>
      </c>
      <c r="CD196" s="124">
        <f t="shared" ref="CD196" si="159">CD197</f>
        <v>0</v>
      </c>
      <c r="CE196" s="124">
        <f t="shared" ref="CE196" si="160">CE197</f>
        <v>0</v>
      </c>
    </row>
    <row r="197" spans="1:83" s="22" customFormat="1" ht="21.5" customHeight="1" x14ac:dyDescent="0.35">
      <c r="A197" s="88" t="s">
        <v>484</v>
      </c>
      <c r="B197" s="83"/>
      <c r="C197" s="58" t="s">
        <v>485</v>
      </c>
      <c r="D197" s="32"/>
      <c r="E197" s="33"/>
      <c r="F197" s="33"/>
      <c r="G197" s="33"/>
      <c r="H197" s="34"/>
      <c r="I197" s="104">
        <f>SUM(I198:I207)</f>
        <v>0</v>
      </c>
      <c r="J197" s="104">
        <f t="shared" ref="J197:CC197" si="161">SUM(J198:J207)</f>
        <v>0</v>
      </c>
      <c r="K197" s="104">
        <f t="shared" si="161"/>
        <v>0</v>
      </c>
      <c r="L197" s="104">
        <f t="shared" si="161"/>
        <v>0</v>
      </c>
      <c r="M197" s="104">
        <f t="shared" si="161"/>
        <v>0</v>
      </c>
      <c r="N197" s="104">
        <f t="shared" si="161"/>
        <v>0</v>
      </c>
      <c r="O197" s="104">
        <f t="shared" si="161"/>
        <v>0</v>
      </c>
      <c r="P197" s="104">
        <f t="shared" si="161"/>
        <v>0</v>
      </c>
      <c r="Q197" s="104">
        <f t="shared" si="161"/>
        <v>0</v>
      </c>
      <c r="R197" s="104">
        <f t="shared" si="161"/>
        <v>0</v>
      </c>
      <c r="S197" s="104">
        <f t="shared" si="161"/>
        <v>0</v>
      </c>
      <c r="T197" s="104">
        <f t="shared" si="161"/>
        <v>0</v>
      </c>
      <c r="U197" s="104">
        <f t="shared" si="161"/>
        <v>0</v>
      </c>
      <c r="V197" s="104">
        <f t="shared" si="161"/>
        <v>0</v>
      </c>
      <c r="W197" s="104">
        <f t="shared" si="161"/>
        <v>0</v>
      </c>
      <c r="X197" s="104">
        <f t="shared" si="161"/>
        <v>0</v>
      </c>
      <c r="Y197" s="104">
        <f t="shared" si="161"/>
        <v>0</v>
      </c>
      <c r="Z197" s="104">
        <f t="shared" si="161"/>
        <v>0</v>
      </c>
      <c r="AA197" s="104">
        <f t="shared" si="161"/>
        <v>0</v>
      </c>
      <c r="AB197" s="104">
        <f t="shared" si="161"/>
        <v>0</v>
      </c>
      <c r="AC197" s="104">
        <f t="shared" si="161"/>
        <v>0</v>
      </c>
      <c r="AD197" s="104">
        <f t="shared" si="161"/>
        <v>0</v>
      </c>
      <c r="AE197" s="104">
        <f t="shared" si="161"/>
        <v>0</v>
      </c>
      <c r="AF197" s="104">
        <f t="shared" si="161"/>
        <v>0</v>
      </c>
      <c r="AG197" s="104">
        <f t="shared" si="161"/>
        <v>0</v>
      </c>
      <c r="AH197" s="104">
        <f t="shared" si="161"/>
        <v>0</v>
      </c>
      <c r="AI197" s="104">
        <f t="shared" si="161"/>
        <v>0</v>
      </c>
      <c r="AJ197" s="104">
        <f t="shared" si="161"/>
        <v>0</v>
      </c>
      <c r="AK197" s="104">
        <f t="shared" si="161"/>
        <v>0</v>
      </c>
      <c r="AL197" s="104">
        <f t="shared" si="161"/>
        <v>0</v>
      </c>
      <c r="AM197" s="104">
        <f t="shared" si="161"/>
        <v>0</v>
      </c>
      <c r="AN197" s="104">
        <f t="shared" si="161"/>
        <v>0</v>
      </c>
      <c r="AO197" s="104">
        <f t="shared" si="161"/>
        <v>0</v>
      </c>
      <c r="AP197" s="104">
        <f t="shared" si="161"/>
        <v>0</v>
      </c>
      <c r="AQ197" s="104">
        <f t="shared" si="161"/>
        <v>0</v>
      </c>
      <c r="AR197" s="104">
        <f t="shared" si="161"/>
        <v>0</v>
      </c>
      <c r="AS197" s="104">
        <f t="shared" si="161"/>
        <v>0</v>
      </c>
      <c r="AT197" s="104">
        <f t="shared" si="161"/>
        <v>0</v>
      </c>
      <c r="AU197" s="104">
        <f t="shared" si="161"/>
        <v>0</v>
      </c>
      <c r="AV197" s="104">
        <f t="shared" si="161"/>
        <v>0</v>
      </c>
      <c r="AW197" s="104">
        <f t="shared" si="161"/>
        <v>0</v>
      </c>
      <c r="AX197" s="104">
        <f t="shared" si="161"/>
        <v>0</v>
      </c>
      <c r="AY197" s="104">
        <f t="shared" si="161"/>
        <v>0</v>
      </c>
      <c r="AZ197" s="104">
        <f t="shared" si="161"/>
        <v>0</v>
      </c>
      <c r="BA197" s="104">
        <f t="shared" si="161"/>
        <v>0</v>
      </c>
      <c r="BB197" s="104">
        <f t="shared" si="161"/>
        <v>0</v>
      </c>
      <c r="BC197" s="104">
        <f t="shared" si="161"/>
        <v>0</v>
      </c>
      <c r="BD197" s="104">
        <f t="shared" si="161"/>
        <v>0</v>
      </c>
      <c r="BE197" s="104">
        <f t="shared" si="161"/>
        <v>0</v>
      </c>
      <c r="BF197" s="104">
        <f t="shared" si="161"/>
        <v>0</v>
      </c>
      <c r="BG197" s="104">
        <f t="shared" si="161"/>
        <v>0</v>
      </c>
      <c r="BH197" s="104">
        <f t="shared" si="161"/>
        <v>0</v>
      </c>
      <c r="BI197" s="104">
        <f t="shared" si="161"/>
        <v>0</v>
      </c>
      <c r="BJ197" s="104">
        <f t="shared" si="161"/>
        <v>0</v>
      </c>
      <c r="BK197" s="104">
        <f t="shared" si="161"/>
        <v>0</v>
      </c>
      <c r="BL197" s="104">
        <f t="shared" si="161"/>
        <v>0</v>
      </c>
      <c r="BM197" s="104">
        <f t="shared" si="161"/>
        <v>0</v>
      </c>
      <c r="BN197" s="104">
        <f t="shared" si="161"/>
        <v>0</v>
      </c>
      <c r="BO197" s="104">
        <f t="shared" si="161"/>
        <v>0</v>
      </c>
      <c r="BP197" s="104">
        <f t="shared" si="161"/>
        <v>0</v>
      </c>
      <c r="BQ197" s="104">
        <f t="shared" si="161"/>
        <v>0</v>
      </c>
      <c r="BR197" s="104">
        <f t="shared" si="161"/>
        <v>0</v>
      </c>
      <c r="BS197" s="104">
        <f t="shared" si="161"/>
        <v>0</v>
      </c>
      <c r="BT197" s="104">
        <f t="shared" si="161"/>
        <v>0</v>
      </c>
      <c r="BU197" s="104">
        <f t="shared" si="161"/>
        <v>0</v>
      </c>
      <c r="BV197" s="104">
        <f t="shared" si="161"/>
        <v>0</v>
      </c>
      <c r="BW197" s="104">
        <f t="shared" si="161"/>
        <v>0</v>
      </c>
      <c r="BX197" s="104">
        <f t="shared" si="161"/>
        <v>0</v>
      </c>
      <c r="BY197" s="104">
        <f t="shared" si="161"/>
        <v>0</v>
      </c>
      <c r="BZ197" s="104">
        <f t="shared" si="161"/>
        <v>0</v>
      </c>
      <c r="CA197" s="104">
        <f t="shared" si="161"/>
        <v>0</v>
      </c>
      <c r="CB197" s="104">
        <f t="shared" si="161"/>
        <v>0</v>
      </c>
      <c r="CC197" s="104">
        <f t="shared" si="161"/>
        <v>0</v>
      </c>
      <c r="CD197" s="124">
        <f t="shared" ref="CD197" si="162">SUM(CD198:CD207)</f>
        <v>0</v>
      </c>
      <c r="CE197" s="124">
        <f t="shared" ref="CE197" si="163">SUM(CE198:CE207)</f>
        <v>0</v>
      </c>
    </row>
    <row r="198" spans="1:83" ht="21.5" customHeight="1" x14ac:dyDescent="0.3">
      <c r="A198" s="91"/>
      <c r="B198" s="84"/>
      <c r="C198" s="115"/>
      <c r="D198" s="116"/>
      <c r="E198" s="116"/>
      <c r="F198" s="116"/>
      <c r="G198" s="116"/>
      <c r="H198" s="118"/>
      <c r="I198" s="103">
        <f t="shared" ref="I198:I207" si="164">G198*H198</f>
        <v>0</v>
      </c>
      <c r="J198" s="73"/>
      <c r="K198" s="7"/>
      <c r="L198" s="73"/>
      <c r="M198" s="7"/>
      <c r="N198" s="73"/>
      <c r="O198" s="7"/>
      <c r="P198" s="73"/>
      <c r="Q198" s="7"/>
      <c r="R198" s="73"/>
      <c r="S198" s="7"/>
      <c r="T198" s="73"/>
      <c r="U198" s="7"/>
      <c r="V198" s="73"/>
      <c r="W198" s="7"/>
      <c r="X198" s="73"/>
      <c r="Y198" s="7"/>
      <c r="Z198" s="73"/>
      <c r="AA198" s="7"/>
      <c r="AB198" s="73"/>
      <c r="AC198" s="7"/>
      <c r="AD198" s="73"/>
      <c r="AE198" s="7"/>
      <c r="AF198" s="73"/>
      <c r="AG198" s="7"/>
      <c r="AH198" s="73"/>
      <c r="AI198" s="5"/>
      <c r="AJ198" s="73"/>
      <c r="AK198" s="6"/>
      <c r="AL198" s="73"/>
      <c r="AM198" s="6"/>
      <c r="AN198" s="73"/>
      <c r="AO198" s="6"/>
      <c r="AP198" s="73"/>
      <c r="AQ198" s="8"/>
      <c r="AR198" s="73"/>
      <c r="AS198" s="8"/>
      <c r="AT198" s="73"/>
      <c r="AU198" s="8"/>
      <c r="AV198" s="73"/>
      <c r="AW198" s="8"/>
      <c r="AX198" s="73"/>
      <c r="AY198" s="8"/>
      <c r="AZ198" s="73"/>
      <c r="BA198" s="8"/>
      <c r="BB198" s="73"/>
      <c r="BC198" s="8"/>
      <c r="BD198" s="73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73"/>
      <c r="CC198" s="6"/>
      <c r="CD198" s="124">
        <f t="shared" ref="CD198:CD207" si="165">J198+L198+N198+P198+R198+T198+V198+X198+Z198+AB198+AD198+AF198+AH198+AJ198+AL198+AN198+AP198+AR198+AT198+AV198+AX198+AZ198+BB198+CB198</f>
        <v>0</v>
      </c>
      <c r="CE198" s="124">
        <f t="shared" ref="CE198:CE207" si="166">K198+M198+O198+Q198+S198+U198+W198+Y198+AA198+AC198+AE198+AG198+AI198+AK198+AM198+AO198+AQ198+AS198+AU198+AW198+AY198+BA198+BC198+CC198</f>
        <v>0</v>
      </c>
    </row>
    <row r="199" spans="1:83" ht="21.5" customHeight="1" x14ac:dyDescent="0.3">
      <c r="A199" s="91"/>
      <c r="B199" s="84"/>
      <c r="C199" s="115"/>
      <c r="D199" s="116"/>
      <c r="E199" s="116"/>
      <c r="F199" s="116"/>
      <c r="G199" s="116"/>
      <c r="H199" s="118"/>
      <c r="I199" s="103">
        <f t="shared" si="164"/>
        <v>0</v>
      </c>
      <c r="J199" s="73"/>
      <c r="K199" s="7"/>
      <c r="L199" s="73"/>
      <c r="M199" s="7"/>
      <c r="N199" s="73"/>
      <c r="O199" s="7"/>
      <c r="P199" s="73"/>
      <c r="Q199" s="7"/>
      <c r="R199" s="73"/>
      <c r="S199" s="7"/>
      <c r="T199" s="73"/>
      <c r="U199" s="7"/>
      <c r="V199" s="73"/>
      <c r="W199" s="7"/>
      <c r="X199" s="73"/>
      <c r="Y199" s="7"/>
      <c r="Z199" s="73"/>
      <c r="AA199" s="7"/>
      <c r="AB199" s="73"/>
      <c r="AC199" s="7"/>
      <c r="AD199" s="73"/>
      <c r="AE199" s="7"/>
      <c r="AF199" s="73"/>
      <c r="AG199" s="7"/>
      <c r="AH199" s="73"/>
      <c r="AI199" s="5"/>
      <c r="AJ199" s="73"/>
      <c r="AK199" s="6"/>
      <c r="AL199" s="73"/>
      <c r="AM199" s="6"/>
      <c r="AN199" s="73"/>
      <c r="AO199" s="6"/>
      <c r="AP199" s="73"/>
      <c r="AQ199" s="8"/>
      <c r="AR199" s="73"/>
      <c r="AS199" s="8"/>
      <c r="AT199" s="73"/>
      <c r="AU199" s="8"/>
      <c r="AV199" s="73"/>
      <c r="AW199" s="8"/>
      <c r="AX199" s="73"/>
      <c r="AY199" s="8"/>
      <c r="AZ199" s="73"/>
      <c r="BA199" s="8"/>
      <c r="BB199" s="73"/>
      <c r="BC199" s="8"/>
      <c r="BD199" s="73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73"/>
      <c r="CC199" s="6"/>
      <c r="CD199" s="124">
        <f t="shared" si="165"/>
        <v>0</v>
      </c>
      <c r="CE199" s="124">
        <f t="shared" si="166"/>
        <v>0</v>
      </c>
    </row>
    <row r="200" spans="1:83" ht="21.5" customHeight="1" x14ac:dyDescent="0.3">
      <c r="A200" s="91"/>
      <c r="B200" s="84"/>
      <c r="C200" s="115"/>
      <c r="D200" s="116"/>
      <c r="E200" s="116"/>
      <c r="F200" s="116"/>
      <c r="G200" s="116"/>
      <c r="H200" s="118"/>
      <c r="I200" s="103">
        <f t="shared" si="164"/>
        <v>0</v>
      </c>
      <c r="J200" s="73"/>
      <c r="K200" s="7"/>
      <c r="L200" s="73"/>
      <c r="M200" s="7"/>
      <c r="N200" s="73"/>
      <c r="O200" s="7"/>
      <c r="P200" s="73"/>
      <c r="Q200" s="7"/>
      <c r="R200" s="73"/>
      <c r="S200" s="7"/>
      <c r="T200" s="73"/>
      <c r="U200" s="7"/>
      <c r="V200" s="73"/>
      <c r="W200" s="7"/>
      <c r="X200" s="73"/>
      <c r="Y200" s="7"/>
      <c r="Z200" s="73"/>
      <c r="AA200" s="7"/>
      <c r="AB200" s="73"/>
      <c r="AC200" s="7"/>
      <c r="AD200" s="73"/>
      <c r="AE200" s="7"/>
      <c r="AF200" s="73"/>
      <c r="AG200" s="7"/>
      <c r="AH200" s="73"/>
      <c r="AI200" s="5"/>
      <c r="AJ200" s="73"/>
      <c r="AK200" s="6"/>
      <c r="AL200" s="73"/>
      <c r="AM200" s="6"/>
      <c r="AN200" s="73"/>
      <c r="AO200" s="6"/>
      <c r="AP200" s="73"/>
      <c r="AQ200" s="8"/>
      <c r="AR200" s="73"/>
      <c r="AS200" s="8"/>
      <c r="AT200" s="73"/>
      <c r="AU200" s="8"/>
      <c r="AV200" s="73"/>
      <c r="AW200" s="8"/>
      <c r="AX200" s="73"/>
      <c r="AY200" s="8"/>
      <c r="AZ200" s="73"/>
      <c r="BA200" s="8"/>
      <c r="BB200" s="73"/>
      <c r="BC200" s="8"/>
      <c r="BD200" s="73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73"/>
      <c r="CC200" s="6"/>
      <c r="CD200" s="124">
        <f t="shared" si="165"/>
        <v>0</v>
      </c>
      <c r="CE200" s="124">
        <f t="shared" si="166"/>
        <v>0</v>
      </c>
    </row>
    <row r="201" spans="1:83" ht="21.5" customHeight="1" x14ac:dyDescent="0.3">
      <c r="A201" s="91"/>
      <c r="B201" s="84"/>
      <c r="C201" s="115"/>
      <c r="D201" s="116"/>
      <c r="E201" s="116"/>
      <c r="F201" s="116"/>
      <c r="G201" s="116"/>
      <c r="H201" s="118"/>
      <c r="I201" s="103">
        <f t="shared" si="164"/>
        <v>0</v>
      </c>
      <c r="J201" s="73"/>
      <c r="K201" s="7"/>
      <c r="L201" s="73"/>
      <c r="M201" s="7"/>
      <c r="N201" s="73"/>
      <c r="O201" s="7"/>
      <c r="P201" s="73"/>
      <c r="Q201" s="7"/>
      <c r="R201" s="73"/>
      <c r="S201" s="7"/>
      <c r="T201" s="73"/>
      <c r="U201" s="7"/>
      <c r="V201" s="73"/>
      <c r="W201" s="7"/>
      <c r="X201" s="73"/>
      <c r="Y201" s="7"/>
      <c r="Z201" s="73"/>
      <c r="AA201" s="7"/>
      <c r="AB201" s="73"/>
      <c r="AC201" s="7"/>
      <c r="AD201" s="73"/>
      <c r="AE201" s="7"/>
      <c r="AF201" s="73"/>
      <c r="AG201" s="7"/>
      <c r="AH201" s="73"/>
      <c r="AI201" s="5"/>
      <c r="AJ201" s="73"/>
      <c r="AK201" s="6"/>
      <c r="AL201" s="73"/>
      <c r="AM201" s="6"/>
      <c r="AN201" s="73"/>
      <c r="AO201" s="6"/>
      <c r="AP201" s="73"/>
      <c r="AQ201" s="8"/>
      <c r="AR201" s="73"/>
      <c r="AS201" s="8"/>
      <c r="AT201" s="73"/>
      <c r="AU201" s="8"/>
      <c r="AV201" s="73"/>
      <c r="AW201" s="8"/>
      <c r="AX201" s="73"/>
      <c r="AY201" s="8"/>
      <c r="AZ201" s="73"/>
      <c r="BA201" s="8"/>
      <c r="BB201" s="73"/>
      <c r="BC201" s="8"/>
      <c r="BD201" s="73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73"/>
      <c r="CC201" s="6"/>
      <c r="CD201" s="124">
        <f t="shared" si="165"/>
        <v>0</v>
      </c>
      <c r="CE201" s="124">
        <f t="shared" si="166"/>
        <v>0</v>
      </c>
    </row>
    <row r="202" spans="1:83" ht="21.5" customHeight="1" x14ac:dyDescent="0.3">
      <c r="A202" s="91"/>
      <c r="B202" s="84"/>
      <c r="C202" s="115"/>
      <c r="D202" s="116"/>
      <c r="E202" s="116"/>
      <c r="F202" s="116"/>
      <c r="G202" s="116"/>
      <c r="H202" s="118"/>
      <c r="I202" s="103">
        <f t="shared" si="164"/>
        <v>0</v>
      </c>
      <c r="J202" s="73"/>
      <c r="K202" s="7"/>
      <c r="L202" s="73"/>
      <c r="M202" s="7"/>
      <c r="N202" s="73"/>
      <c r="O202" s="7"/>
      <c r="P202" s="73"/>
      <c r="Q202" s="7"/>
      <c r="R202" s="73"/>
      <c r="S202" s="7"/>
      <c r="T202" s="73"/>
      <c r="U202" s="7"/>
      <c r="V202" s="73"/>
      <c r="W202" s="7"/>
      <c r="X202" s="73"/>
      <c r="Y202" s="7"/>
      <c r="Z202" s="73"/>
      <c r="AA202" s="7"/>
      <c r="AB202" s="73"/>
      <c r="AC202" s="7"/>
      <c r="AD202" s="73"/>
      <c r="AE202" s="7"/>
      <c r="AF202" s="73"/>
      <c r="AG202" s="7"/>
      <c r="AH202" s="73"/>
      <c r="AI202" s="5"/>
      <c r="AJ202" s="73"/>
      <c r="AK202" s="6"/>
      <c r="AL202" s="73"/>
      <c r="AM202" s="6"/>
      <c r="AN202" s="73"/>
      <c r="AO202" s="6"/>
      <c r="AP202" s="73"/>
      <c r="AQ202" s="8"/>
      <c r="AR202" s="73"/>
      <c r="AS202" s="8"/>
      <c r="AT202" s="73"/>
      <c r="AU202" s="8"/>
      <c r="AV202" s="73"/>
      <c r="AW202" s="8"/>
      <c r="AX202" s="73"/>
      <c r="AY202" s="8"/>
      <c r="AZ202" s="73"/>
      <c r="BA202" s="8"/>
      <c r="BB202" s="73"/>
      <c r="BC202" s="8"/>
      <c r="BD202" s="73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73"/>
      <c r="CC202" s="6"/>
      <c r="CD202" s="124">
        <f t="shared" si="165"/>
        <v>0</v>
      </c>
      <c r="CE202" s="124">
        <f t="shared" si="166"/>
        <v>0</v>
      </c>
    </row>
    <row r="203" spans="1:83" ht="21.5" customHeight="1" x14ac:dyDescent="0.3">
      <c r="A203" s="91"/>
      <c r="B203" s="84"/>
      <c r="C203" s="115"/>
      <c r="D203" s="116"/>
      <c r="E203" s="116"/>
      <c r="F203" s="116"/>
      <c r="G203" s="116"/>
      <c r="H203" s="118"/>
      <c r="I203" s="103">
        <f t="shared" si="164"/>
        <v>0</v>
      </c>
      <c r="J203" s="73"/>
      <c r="K203" s="7"/>
      <c r="L203" s="73"/>
      <c r="M203" s="7"/>
      <c r="N203" s="73"/>
      <c r="O203" s="7"/>
      <c r="P203" s="73"/>
      <c r="Q203" s="7"/>
      <c r="R203" s="73"/>
      <c r="S203" s="7"/>
      <c r="T203" s="73"/>
      <c r="U203" s="7"/>
      <c r="V203" s="73"/>
      <c r="W203" s="7"/>
      <c r="X203" s="73"/>
      <c r="Y203" s="7"/>
      <c r="Z203" s="73"/>
      <c r="AA203" s="7"/>
      <c r="AB203" s="73"/>
      <c r="AC203" s="7"/>
      <c r="AD203" s="73"/>
      <c r="AE203" s="7"/>
      <c r="AF203" s="73"/>
      <c r="AG203" s="7"/>
      <c r="AH203" s="73"/>
      <c r="AI203" s="5"/>
      <c r="AJ203" s="73"/>
      <c r="AK203" s="6"/>
      <c r="AL203" s="73"/>
      <c r="AM203" s="6"/>
      <c r="AN203" s="73"/>
      <c r="AO203" s="6"/>
      <c r="AP203" s="73"/>
      <c r="AQ203" s="8"/>
      <c r="AR203" s="73"/>
      <c r="AS203" s="8"/>
      <c r="AT203" s="73"/>
      <c r="AU203" s="8"/>
      <c r="AV203" s="73"/>
      <c r="AW203" s="8"/>
      <c r="AX203" s="73"/>
      <c r="AY203" s="8"/>
      <c r="AZ203" s="73"/>
      <c r="BA203" s="8"/>
      <c r="BB203" s="73"/>
      <c r="BC203" s="8"/>
      <c r="BD203" s="73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73"/>
      <c r="CC203" s="6"/>
      <c r="CD203" s="124">
        <f t="shared" si="165"/>
        <v>0</v>
      </c>
      <c r="CE203" s="124">
        <f t="shared" si="166"/>
        <v>0</v>
      </c>
    </row>
    <row r="204" spans="1:83" ht="21.5" customHeight="1" x14ac:dyDescent="0.3">
      <c r="A204" s="91"/>
      <c r="B204" s="84"/>
      <c r="C204" s="115"/>
      <c r="D204" s="116"/>
      <c r="E204" s="116"/>
      <c r="F204" s="116"/>
      <c r="G204" s="116"/>
      <c r="H204" s="118"/>
      <c r="I204" s="103">
        <f t="shared" si="164"/>
        <v>0</v>
      </c>
      <c r="J204" s="73"/>
      <c r="K204" s="7"/>
      <c r="L204" s="73"/>
      <c r="M204" s="7"/>
      <c r="N204" s="73"/>
      <c r="O204" s="7"/>
      <c r="P204" s="73"/>
      <c r="Q204" s="7"/>
      <c r="R204" s="73"/>
      <c r="S204" s="7"/>
      <c r="T204" s="73"/>
      <c r="U204" s="7"/>
      <c r="V204" s="73"/>
      <c r="W204" s="7"/>
      <c r="X204" s="73"/>
      <c r="Y204" s="7"/>
      <c r="Z204" s="73"/>
      <c r="AA204" s="7"/>
      <c r="AB204" s="73"/>
      <c r="AC204" s="7"/>
      <c r="AD204" s="73"/>
      <c r="AE204" s="7"/>
      <c r="AF204" s="73"/>
      <c r="AG204" s="7"/>
      <c r="AH204" s="73"/>
      <c r="AI204" s="5"/>
      <c r="AJ204" s="73"/>
      <c r="AK204" s="6"/>
      <c r="AL204" s="73"/>
      <c r="AM204" s="6"/>
      <c r="AN204" s="73"/>
      <c r="AO204" s="6"/>
      <c r="AP204" s="73"/>
      <c r="AQ204" s="8"/>
      <c r="AR204" s="73"/>
      <c r="AS204" s="8"/>
      <c r="AT204" s="73"/>
      <c r="AU204" s="8"/>
      <c r="AV204" s="73"/>
      <c r="AW204" s="8"/>
      <c r="AX204" s="73"/>
      <c r="AY204" s="8"/>
      <c r="AZ204" s="73"/>
      <c r="BA204" s="8"/>
      <c r="BB204" s="73"/>
      <c r="BC204" s="8"/>
      <c r="BD204" s="73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73"/>
      <c r="CC204" s="6"/>
      <c r="CD204" s="124">
        <f t="shared" si="165"/>
        <v>0</v>
      </c>
      <c r="CE204" s="124">
        <f t="shared" si="166"/>
        <v>0</v>
      </c>
    </row>
    <row r="205" spans="1:83" ht="21.5" customHeight="1" x14ac:dyDescent="0.3">
      <c r="A205" s="91"/>
      <c r="B205" s="84"/>
      <c r="C205" s="115"/>
      <c r="D205" s="116"/>
      <c r="E205" s="116"/>
      <c r="F205" s="116"/>
      <c r="G205" s="116"/>
      <c r="H205" s="118"/>
      <c r="I205" s="103">
        <f t="shared" si="164"/>
        <v>0</v>
      </c>
      <c r="J205" s="73"/>
      <c r="K205" s="7"/>
      <c r="L205" s="73"/>
      <c r="M205" s="7"/>
      <c r="N205" s="73"/>
      <c r="O205" s="7"/>
      <c r="P205" s="73"/>
      <c r="Q205" s="7"/>
      <c r="R205" s="73"/>
      <c r="S205" s="7"/>
      <c r="T205" s="73"/>
      <c r="U205" s="7"/>
      <c r="V205" s="73"/>
      <c r="W205" s="7"/>
      <c r="X205" s="73"/>
      <c r="Y205" s="7"/>
      <c r="Z205" s="73"/>
      <c r="AA205" s="7"/>
      <c r="AB205" s="73"/>
      <c r="AC205" s="7"/>
      <c r="AD205" s="73"/>
      <c r="AE205" s="7"/>
      <c r="AF205" s="73"/>
      <c r="AG205" s="7"/>
      <c r="AH205" s="73"/>
      <c r="AI205" s="5"/>
      <c r="AJ205" s="73"/>
      <c r="AK205" s="6"/>
      <c r="AL205" s="73"/>
      <c r="AM205" s="6"/>
      <c r="AN205" s="73"/>
      <c r="AO205" s="6"/>
      <c r="AP205" s="73"/>
      <c r="AQ205" s="8"/>
      <c r="AR205" s="73"/>
      <c r="AS205" s="8"/>
      <c r="AT205" s="73"/>
      <c r="AU205" s="8"/>
      <c r="AV205" s="73"/>
      <c r="AW205" s="8"/>
      <c r="AX205" s="73"/>
      <c r="AY205" s="8"/>
      <c r="AZ205" s="73"/>
      <c r="BA205" s="8"/>
      <c r="BB205" s="73"/>
      <c r="BC205" s="8"/>
      <c r="BD205" s="73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73"/>
      <c r="CC205" s="6"/>
      <c r="CD205" s="124">
        <f t="shared" si="165"/>
        <v>0</v>
      </c>
      <c r="CE205" s="124">
        <f t="shared" si="166"/>
        <v>0</v>
      </c>
    </row>
    <row r="206" spans="1:83" ht="21.5" customHeight="1" x14ac:dyDescent="0.3">
      <c r="A206" s="91"/>
      <c r="B206" s="84"/>
      <c r="C206" s="115"/>
      <c r="D206" s="116"/>
      <c r="E206" s="116"/>
      <c r="F206" s="116"/>
      <c r="G206" s="116"/>
      <c r="H206" s="118"/>
      <c r="I206" s="103">
        <f t="shared" si="164"/>
        <v>0</v>
      </c>
      <c r="J206" s="73"/>
      <c r="K206" s="7"/>
      <c r="L206" s="73"/>
      <c r="M206" s="7"/>
      <c r="N206" s="73"/>
      <c r="O206" s="7"/>
      <c r="P206" s="73"/>
      <c r="Q206" s="7"/>
      <c r="R206" s="73"/>
      <c r="S206" s="7"/>
      <c r="T206" s="73"/>
      <c r="U206" s="7"/>
      <c r="V206" s="73"/>
      <c r="W206" s="7"/>
      <c r="X206" s="73"/>
      <c r="Y206" s="7"/>
      <c r="Z206" s="73"/>
      <c r="AA206" s="7"/>
      <c r="AB206" s="73"/>
      <c r="AC206" s="7"/>
      <c r="AD206" s="73"/>
      <c r="AE206" s="7"/>
      <c r="AF206" s="73"/>
      <c r="AG206" s="7"/>
      <c r="AH206" s="73"/>
      <c r="AI206" s="5"/>
      <c r="AJ206" s="73"/>
      <c r="AK206" s="6"/>
      <c r="AL206" s="73"/>
      <c r="AM206" s="6"/>
      <c r="AN206" s="73"/>
      <c r="AO206" s="6"/>
      <c r="AP206" s="73"/>
      <c r="AQ206" s="8"/>
      <c r="AR206" s="73"/>
      <c r="AS206" s="8"/>
      <c r="AT206" s="73"/>
      <c r="AU206" s="8"/>
      <c r="AV206" s="73"/>
      <c r="AW206" s="8"/>
      <c r="AX206" s="73"/>
      <c r="AY206" s="8"/>
      <c r="AZ206" s="73"/>
      <c r="BA206" s="8"/>
      <c r="BB206" s="73"/>
      <c r="BC206" s="8"/>
      <c r="BD206" s="73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73"/>
      <c r="CC206" s="6"/>
      <c r="CD206" s="124">
        <f t="shared" si="165"/>
        <v>0</v>
      </c>
      <c r="CE206" s="124">
        <f t="shared" si="166"/>
        <v>0</v>
      </c>
    </row>
    <row r="207" spans="1:83" ht="21.5" customHeight="1" x14ac:dyDescent="0.3">
      <c r="A207" s="91"/>
      <c r="B207" s="84"/>
      <c r="C207" s="115"/>
      <c r="D207" s="116"/>
      <c r="E207" s="116"/>
      <c r="F207" s="116"/>
      <c r="G207" s="116"/>
      <c r="H207" s="118"/>
      <c r="I207" s="103">
        <f t="shared" si="164"/>
        <v>0</v>
      </c>
      <c r="J207" s="73"/>
      <c r="K207" s="7"/>
      <c r="L207" s="73"/>
      <c r="M207" s="7"/>
      <c r="N207" s="73"/>
      <c r="O207" s="7"/>
      <c r="P207" s="73"/>
      <c r="Q207" s="7"/>
      <c r="R207" s="73"/>
      <c r="S207" s="7"/>
      <c r="T207" s="73"/>
      <c r="U207" s="7"/>
      <c r="V207" s="73"/>
      <c r="W207" s="7"/>
      <c r="X207" s="73"/>
      <c r="Y207" s="7"/>
      <c r="Z207" s="73"/>
      <c r="AA207" s="7"/>
      <c r="AB207" s="73"/>
      <c r="AC207" s="7"/>
      <c r="AD207" s="73"/>
      <c r="AE207" s="7"/>
      <c r="AF207" s="73"/>
      <c r="AG207" s="7"/>
      <c r="AH207" s="73"/>
      <c r="AI207" s="5"/>
      <c r="AJ207" s="73"/>
      <c r="AK207" s="6"/>
      <c r="AL207" s="73"/>
      <c r="AM207" s="6"/>
      <c r="AN207" s="73"/>
      <c r="AO207" s="6"/>
      <c r="AP207" s="73"/>
      <c r="AQ207" s="8"/>
      <c r="AR207" s="73"/>
      <c r="AS207" s="8"/>
      <c r="AT207" s="73"/>
      <c r="AU207" s="8"/>
      <c r="AV207" s="73"/>
      <c r="AW207" s="8"/>
      <c r="AX207" s="73"/>
      <c r="AY207" s="8"/>
      <c r="AZ207" s="73"/>
      <c r="BA207" s="8"/>
      <c r="BB207" s="73"/>
      <c r="BC207" s="8"/>
      <c r="BD207" s="73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73"/>
      <c r="CC207" s="6"/>
      <c r="CD207" s="124">
        <f t="shared" si="165"/>
        <v>0</v>
      </c>
      <c r="CE207" s="124">
        <f t="shared" si="166"/>
        <v>0</v>
      </c>
    </row>
    <row r="208" spans="1:83" s="22" customFormat="1" ht="21.5" customHeight="1" x14ac:dyDescent="0.35">
      <c r="A208" s="86" t="s">
        <v>422</v>
      </c>
      <c r="B208" s="28"/>
      <c r="C208" s="59" t="s">
        <v>423</v>
      </c>
      <c r="D208" s="28"/>
      <c r="E208" s="29"/>
      <c r="F208" s="29"/>
      <c r="G208" s="29"/>
      <c r="H208" s="31"/>
      <c r="I208" s="95">
        <f>I209+I221</f>
        <v>0</v>
      </c>
      <c r="J208" s="95">
        <f t="shared" ref="J208:CC208" si="167">J209+J221</f>
        <v>0</v>
      </c>
      <c r="K208" s="95">
        <f t="shared" si="167"/>
        <v>0</v>
      </c>
      <c r="L208" s="95">
        <f t="shared" si="167"/>
        <v>0</v>
      </c>
      <c r="M208" s="95">
        <f t="shared" si="167"/>
        <v>0</v>
      </c>
      <c r="N208" s="95">
        <f t="shared" si="167"/>
        <v>0</v>
      </c>
      <c r="O208" s="95">
        <f t="shared" si="167"/>
        <v>0</v>
      </c>
      <c r="P208" s="95">
        <f t="shared" si="167"/>
        <v>0</v>
      </c>
      <c r="Q208" s="95">
        <f t="shared" si="167"/>
        <v>0</v>
      </c>
      <c r="R208" s="95">
        <f t="shared" si="167"/>
        <v>0</v>
      </c>
      <c r="S208" s="95">
        <f t="shared" si="167"/>
        <v>0</v>
      </c>
      <c r="T208" s="95">
        <f t="shared" si="167"/>
        <v>0</v>
      </c>
      <c r="U208" s="95">
        <f t="shared" si="167"/>
        <v>0</v>
      </c>
      <c r="V208" s="95">
        <f t="shared" si="167"/>
        <v>0</v>
      </c>
      <c r="W208" s="95">
        <f t="shared" si="167"/>
        <v>0</v>
      </c>
      <c r="X208" s="95">
        <f t="shared" si="167"/>
        <v>0</v>
      </c>
      <c r="Y208" s="95">
        <f t="shared" si="167"/>
        <v>0</v>
      </c>
      <c r="Z208" s="95">
        <f t="shared" si="167"/>
        <v>0</v>
      </c>
      <c r="AA208" s="95">
        <f t="shared" si="167"/>
        <v>0</v>
      </c>
      <c r="AB208" s="95">
        <f t="shared" si="167"/>
        <v>0</v>
      </c>
      <c r="AC208" s="95">
        <f t="shared" si="167"/>
        <v>0</v>
      </c>
      <c r="AD208" s="95">
        <f t="shared" si="167"/>
        <v>0</v>
      </c>
      <c r="AE208" s="95">
        <f t="shared" si="167"/>
        <v>0</v>
      </c>
      <c r="AF208" s="95">
        <f t="shared" si="167"/>
        <v>0</v>
      </c>
      <c r="AG208" s="95">
        <f t="shared" si="167"/>
        <v>0</v>
      </c>
      <c r="AH208" s="95">
        <f t="shared" si="167"/>
        <v>0</v>
      </c>
      <c r="AI208" s="95">
        <f t="shared" si="167"/>
        <v>0</v>
      </c>
      <c r="AJ208" s="95">
        <f t="shared" si="167"/>
        <v>0</v>
      </c>
      <c r="AK208" s="95">
        <f t="shared" si="167"/>
        <v>0</v>
      </c>
      <c r="AL208" s="95">
        <f t="shared" si="167"/>
        <v>0</v>
      </c>
      <c r="AM208" s="95">
        <f t="shared" si="167"/>
        <v>0</v>
      </c>
      <c r="AN208" s="95">
        <f t="shared" si="167"/>
        <v>0</v>
      </c>
      <c r="AO208" s="95">
        <f t="shared" si="167"/>
        <v>0</v>
      </c>
      <c r="AP208" s="95">
        <f t="shared" si="167"/>
        <v>0</v>
      </c>
      <c r="AQ208" s="95">
        <f t="shared" si="167"/>
        <v>0</v>
      </c>
      <c r="AR208" s="95">
        <f t="shared" si="167"/>
        <v>0</v>
      </c>
      <c r="AS208" s="95">
        <f t="shared" si="167"/>
        <v>0</v>
      </c>
      <c r="AT208" s="95">
        <f t="shared" si="167"/>
        <v>0</v>
      </c>
      <c r="AU208" s="95">
        <f t="shared" si="167"/>
        <v>0</v>
      </c>
      <c r="AV208" s="95">
        <f t="shared" si="167"/>
        <v>0</v>
      </c>
      <c r="AW208" s="95">
        <f t="shared" si="167"/>
        <v>0</v>
      </c>
      <c r="AX208" s="95">
        <f t="shared" si="167"/>
        <v>0</v>
      </c>
      <c r="AY208" s="95">
        <f t="shared" si="167"/>
        <v>0</v>
      </c>
      <c r="AZ208" s="95">
        <f t="shared" si="167"/>
        <v>0</v>
      </c>
      <c r="BA208" s="95">
        <f t="shared" si="167"/>
        <v>0</v>
      </c>
      <c r="BB208" s="95">
        <f t="shared" si="167"/>
        <v>0</v>
      </c>
      <c r="BC208" s="95">
        <f t="shared" si="167"/>
        <v>0</v>
      </c>
      <c r="BD208" s="95">
        <f t="shared" si="167"/>
        <v>0</v>
      </c>
      <c r="BE208" s="95">
        <f t="shared" si="167"/>
        <v>0</v>
      </c>
      <c r="BF208" s="95">
        <f t="shared" si="167"/>
        <v>0</v>
      </c>
      <c r="BG208" s="95">
        <f t="shared" si="167"/>
        <v>0</v>
      </c>
      <c r="BH208" s="95">
        <f t="shared" si="167"/>
        <v>0</v>
      </c>
      <c r="BI208" s="95">
        <f t="shared" si="167"/>
        <v>0</v>
      </c>
      <c r="BJ208" s="95">
        <f t="shared" si="167"/>
        <v>0</v>
      </c>
      <c r="BK208" s="95">
        <f t="shared" si="167"/>
        <v>0</v>
      </c>
      <c r="BL208" s="95">
        <f t="shared" si="167"/>
        <v>0</v>
      </c>
      <c r="BM208" s="95">
        <f t="shared" si="167"/>
        <v>0</v>
      </c>
      <c r="BN208" s="95">
        <f t="shared" si="167"/>
        <v>0</v>
      </c>
      <c r="BO208" s="95">
        <f t="shared" si="167"/>
        <v>0</v>
      </c>
      <c r="BP208" s="95">
        <f t="shared" si="167"/>
        <v>0</v>
      </c>
      <c r="BQ208" s="95">
        <f t="shared" si="167"/>
        <v>0</v>
      </c>
      <c r="BR208" s="95">
        <f t="shared" si="167"/>
        <v>0</v>
      </c>
      <c r="BS208" s="95">
        <f t="shared" si="167"/>
        <v>0</v>
      </c>
      <c r="BT208" s="95">
        <f t="shared" si="167"/>
        <v>0</v>
      </c>
      <c r="BU208" s="95">
        <f t="shared" si="167"/>
        <v>0</v>
      </c>
      <c r="BV208" s="95">
        <f t="shared" si="167"/>
        <v>0</v>
      </c>
      <c r="BW208" s="95">
        <f t="shared" si="167"/>
        <v>0</v>
      </c>
      <c r="BX208" s="95">
        <f t="shared" si="167"/>
        <v>0</v>
      </c>
      <c r="BY208" s="95">
        <f t="shared" si="167"/>
        <v>0</v>
      </c>
      <c r="BZ208" s="95">
        <f t="shared" si="167"/>
        <v>0</v>
      </c>
      <c r="CA208" s="95">
        <f t="shared" si="167"/>
        <v>0</v>
      </c>
      <c r="CB208" s="95">
        <f t="shared" si="167"/>
        <v>0</v>
      </c>
      <c r="CC208" s="95">
        <f t="shared" si="167"/>
        <v>0</v>
      </c>
      <c r="CD208" s="124">
        <f t="shared" ref="CD208" si="168">CD209+CD221</f>
        <v>0</v>
      </c>
      <c r="CE208" s="124">
        <f t="shared" ref="CE208" si="169">CE209+CE221</f>
        <v>0</v>
      </c>
    </row>
    <row r="209" spans="1:83" s="22" customFormat="1" ht="21.5" customHeight="1" x14ac:dyDescent="0.35">
      <c r="A209" s="87" t="s">
        <v>424</v>
      </c>
      <c r="B209" s="82"/>
      <c r="C209" s="60" t="s">
        <v>425</v>
      </c>
      <c r="D209" s="30"/>
      <c r="E209" s="29"/>
      <c r="F209" s="29"/>
      <c r="G209" s="29"/>
      <c r="H209" s="31"/>
      <c r="I209" s="95">
        <f>I210</f>
        <v>0</v>
      </c>
      <c r="J209" s="95">
        <f t="shared" ref="J209:CC209" si="170">J210</f>
        <v>0</v>
      </c>
      <c r="K209" s="95">
        <f t="shared" si="170"/>
        <v>0</v>
      </c>
      <c r="L209" s="95">
        <f t="shared" si="170"/>
        <v>0</v>
      </c>
      <c r="M209" s="95">
        <f t="shared" si="170"/>
        <v>0</v>
      </c>
      <c r="N209" s="95">
        <f t="shared" si="170"/>
        <v>0</v>
      </c>
      <c r="O209" s="95">
        <f t="shared" si="170"/>
        <v>0</v>
      </c>
      <c r="P209" s="95">
        <f t="shared" si="170"/>
        <v>0</v>
      </c>
      <c r="Q209" s="95">
        <f t="shared" si="170"/>
        <v>0</v>
      </c>
      <c r="R209" s="95">
        <f t="shared" si="170"/>
        <v>0</v>
      </c>
      <c r="S209" s="95">
        <f t="shared" si="170"/>
        <v>0</v>
      </c>
      <c r="T209" s="95">
        <f t="shared" si="170"/>
        <v>0</v>
      </c>
      <c r="U209" s="95">
        <f t="shared" si="170"/>
        <v>0</v>
      </c>
      <c r="V209" s="95">
        <f t="shared" si="170"/>
        <v>0</v>
      </c>
      <c r="W209" s="95">
        <f t="shared" si="170"/>
        <v>0</v>
      </c>
      <c r="X209" s="95">
        <f t="shared" si="170"/>
        <v>0</v>
      </c>
      <c r="Y209" s="95">
        <f t="shared" si="170"/>
        <v>0</v>
      </c>
      <c r="Z209" s="95">
        <f t="shared" si="170"/>
        <v>0</v>
      </c>
      <c r="AA209" s="95">
        <f t="shared" si="170"/>
        <v>0</v>
      </c>
      <c r="AB209" s="95">
        <f t="shared" si="170"/>
        <v>0</v>
      </c>
      <c r="AC209" s="95">
        <f t="shared" si="170"/>
        <v>0</v>
      </c>
      <c r="AD209" s="95">
        <f t="shared" si="170"/>
        <v>0</v>
      </c>
      <c r="AE209" s="95">
        <f t="shared" si="170"/>
        <v>0</v>
      </c>
      <c r="AF209" s="95">
        <f t="shared" si="170"/>
        <v>0</v>
      </c>
      <c r="AG209" s="95">
        <f t="shared" si="170"/>
        <v>0</v>
      </c>
      <c r="AH209" s="95">
        <f t="shared" si="170"/>
        <v>0</v>
      </c>
      <c r="AI209" s="95">
        <f t="shared" si="170"/>
        <v>0</v>
      </c>
      <c r="AJ209" s="95">
        <f t="shared" si="170"/>
        <v>0</v>
      </c>
      <c r="AK209" s="95">
        <f t="shared" si="170"/>
        <v>0</v>
      </c>
      <c r="AL209" s="95">
        <f t="shared" si="170"/>
        <v>0</v>
      </c>
      <c r="AM209" s="95">
        <f t="shared" si="170"/>
        <v>0</v>
      </c>
      <c r="AN209" s="95">
        <f t="shared" si="170"/>
        <v>0</v>
      </c>
      <c r="AO209" s="95">
        <f t="shared" si="170"/>
        <v>0</v>
      </c>
      <c r="AP209" s="95">
        <f t="shared" si="170"/>
        <v>0</v>
      </c>
      <c r="AQ209" s="95">
        <f t="shared" si="170"/>
        <v>0</v>
      </c>
      <c r="AR209" s="95">
        <f t="shared" si="170"/>
        <v>0</v>
      </c>
      <c r="AS209" s="95">
        <f t="shared" si="170"/>
        <v>0</v>
      </c>
      <c r="AT209" s="95">
        <f t="shared" si="170"/>
        <v>0</v>
      </c>
      <c r="AU209" s="95">
        <f t="shared" si="170"/>
        <v>0</v>
      </c>
      <c r="AV209" s="95">
        <f t="shared" si="170"/>
        <v>0</v>
      </c>
      <c r="AW209" s="95">
        <f t="shared" si="170"/>
        <v>0</v>
      </c>
      <c r="AX209" s="95">
        <f t="shared" si="170"/>
        <v>0</v>
      </c>
      <c r="AY209" s="95">
        <f t="shared" si="170"/>
        <v>0</v>
      </c>
      <c r="AZ209" s="95">
        <f t="shared" si="170"/>
        <v>0</v>
      </c>
      <c r="BA209" s="95">
        <f t="shared" si="170"/>
        <v>0</v>
      </c>
      <c r="BB209" s="95">
        <f t="shared" si="170"/>
        <v>0</v>
      </c>
      <c r="BC209" s="95">
        <f t="shared" si="170"/>
        <v>0</v>
      </c>
      <c r="BD209" s="95">
        <f t="shared" si="170"/>
        <v>0</v>
      </c>
      <c r="BE209" s="95">
        <f t="shared" si="170"/>
        <v>0</v>
      </c>
      <c r="BF209" s="95">
        <f t="shared" si="170"/>
        <v>0</v>
      </c>
      <c r="BG209" s="95">
        <f t="shared" si="170"/>
        <v>0</v>
      </c>
      <c r="BH209" s="95">
        <f t="shared" si="170"/>
        <v>0</v>
      </c>
      <c r="BI209" s="95">
        <f t="shared" si="170"/>
        <v>0</v>
      </c>
      <c r="BJ209" s="95">
        <f t="shared" si="170"/>
        <v>0</v>
      </c>
      <c r="BK209" s="95">
        <f t="shared" si="170"/>
        <v>0</v>
      </c>
      <c r="BL209" s="95">
        <f t="shared" si="170"/>
        <v>0</v>
      </c>
      <c r="BM209" s="95">
        <f t="shared" si="170"/>
        <v>0</v>
      </c>
      <c r="BN209" s="95">
        <f t="shared" si="170"/>
        <v>0</v>
      </c>
      <c r="BO209" s="95">
        <f t="shared" si="170"/>
        <v>0</v>
      </c>
      <c r="BP209" s="95">
        <f t="shared" si="170"/>
        <v>0</v>
      </c>
      <c r="BQ209" s="95">
        <f t="shared" si="170"/>
        <v>0</v>
      </c>
      <c r="BR209" s="95">
        <f t="shared" si="170"/>
        <v>0</v>
      </c>
      <c r="BS209" s="95">
        <f t="shared" si="170"/>
        <v>0</v>
      </c>
      <c r="BT209" s="95">
        <f t="shared" si="170"/>
        <v>0</v>
      </c>
      <c r="BU209" s="95">
        <f t="shared" si="170"/>
        <v>0</v>
      </c>
      <c r="BV209" s="95">
        <f t="shared" si="170"/>
        <v>0</v>
      </c>
      <c r="BW209" s="95">
        <f t="shared" si="170"/>
        <v>0</v>
      </c>
      <c r="BX209" s="95">
        <f t="shared" si="170"/>
        <v>0</v>
      </c>
      <c r="BY209" s="95">
        <f t="shared" si="170"/>
        <v>0</v>
      </c>
      <c r="BZ209" s="95">
        <f t="shared" si="170"/>
        <v>0</v>
      </c>
      <c r="CA209" s="95">
        <f t="shared" si="170"/>
        <v>0</v>
      </c>
      <c r="CB209" s="95">
        <f t="shared" si="170"/>
        <v>0</v>
      </c>
      <c r="CC209" s="95">
        <f t="shared" si="170"/>
        <v>0</v>
      </c>
      <c r="CD209" s="124">
        <f t="shared" ref="CD209" si="171">CD210</f>
        <v>0</v>
      </c>
      <c r="CE209" s="124">
        <f t="shared" ref="CE209" si="172">CE210</f>
        <v>0</v>
      </c>
    </row>
    <row r="210" spans="1:83" s="22" customFormat="1" ht="21.5" customHeight="1" x14ac:dyDescent="0.35">
      <c r="A210" s="88" t="s">
        <v>426</v>
      </c>
      <c r="B210" s="83"/>
      <c r="C210" s="58" t="s">
        <v>427</v>
      </c>
      <c r="D210" s="32"/>
      <c r="E210" s="33"/>
      <c r="F210" s="33"/>
      <c r="G210" s="33"/>
      <c r="H210" s="34"/>
      <c r="I210" s="104">
        <f>SUM(I211:I220)</f>
        <v>0</v>
      </c>
      <c r="J210" s="104">
        <f t="shared" ref="J210:CC210" si="173">SUM(J211:J220)</f>
        <v>0</v>
      </c>
      <c r="K210" s="104">
        <f t="shared" si="173"/>
        <v>0</v>
      </c>
      <c r="L210" s="104">
        <f t="shared" si="173"/>
        <v>0</v>
      </c>
      <c r="M210" s="104">
        <f t="shared" si="173"/>
        <v>0</v>
      </c>
      <c r="N210" s="104">
        <f t="shared" si="173"/>
        <v>0</v>
      </c>
      <c r="O210" s="104">
        <f t="shared" si="173"/>
        <v>0</v>
      </c>
      <c r="P210" s="104">
        <f t="shared" si="173"/>
        <v>0</v>
      </c>
      <c r="Q210" s="104">
        <f t="shared" si="173"/>
        <v>0</v>
      </c>
      <c r="R210" s="104">
        <f t="shared" si="173"/>
        <v>0</v>
      </c>
      <c r="S210" s="104">
        <f t="shared" si="173"/>
        <v>0</v>
      </c>
      <c r="T210" s="104">
        <f t="shared" si="173"/>
        <v>0</v>
      </c>
      <c r="U210" s="104">
        <f t="shared" si="173"/>
        <v>0</v>
      </c>
      <c r="V210" s="104">
        <f t="shared" si="173"/>
        <v>0</v>
      </c>
      <c r="W210" s="104">
        <f t="shared" si="173"/>
        <v>0</v>
      </c>
      <c r="X210" s="104">
        <f t="shared" si="173"/>
        <v>0</v>
      </c>
      <c r="Y210" s="104">
        <f t="shared" si="173"/>
        <v>0</v>
      </c>
      <c r="Z210" s="104">
        <f t="shared" si="173"/>
        <v>0</v>
      </c>
      <c r="AA210" s="104">
        <f t="shared" si="173"/>
        <v>0</v>
      </c>
      <c r="AB210" s="104">
        <f t="shared" si="173"/>
        <v>0</v>
      </c>
      <c r="AC210" s="104">
        <f t="shared" si="173"/>
        <v>0</v>
      </c>
      <c r="AD210" s="104">
        <f t="shared" si="173"/>
        <v>0</v>
      </c>
      <c r="AE210" s="104">
        <f t="shared" si="173"/>
        <v>0</v>
      </c>
      <c r="AF210" s="104">
        <f t="shared" si="173"/>
        <v>0</v>
      </c>
      <c r="AG210" s="104">
        <f t="shared" si="173"/>
        <v>0</v>
      </c>
      <c r="AH210" s="104">
        <f t="shared" si="173"/>
        <v>0</v>
      </c>
      <c r="AI210" s="104">
        <f t="shared" si="173"/>
        <v>0</v>
      </c>
      <c r="AJ210" s="104">
        <f t="shared" si="173"/>
        <v>0</v>
      </c>
      <c r="AK210" s="104">
        <f t="shared" si="173"/>
        <v>0</v>
      </c>
      <c r="AL210" s="104">
        <f t="shared" si="173"/>
        <v>0</v>
      </c>
      <c r="AM210" s="104">
        <f t="shared" si="173"/>
        <v>0</v>
      </c>
      <c r="AN210" s="104">
        <f t="shared" si="173"/>
        <v>0</v>
      </c>
      <c r="AO210" s="104">
        <f t="shared" si="173"/>
        <v>0</v>
      </c>
      <c r="AP210" s="104">
        <f t="shared" si="173"/>
        <v>0</v>
      </c>
      <c r="AQ210" s="104">
        <f t="shared" si="173"/>
        <v>0</v>
      </c>
      <c r="AR210" s="104">
        <f t="shared" si="173"/>
        <v>0</v>
      </c>
      <c r="AS210" s="104">
        <f t="shared" si="173"/>
        <v>0</v>
      </c>
      <c r="AT210" s="104">
        <f t="shared" si="173"/>
        <v>0</v>
      </c>
      <c r="AU210" s="104">
        <f t="shared" si="173"/>
        <v>0</v>
      </c>
      <c r="AV210" s="104">
        <f t="shared" si="173"/>
        <v>0</v>
      </c>
      <c r="AW210" s="104">
        <f t="shared" si="173"/>
        <v>0</v>
      </c>
      <c r="AX210" s="104">
        <f t="shared" si="173"/>
        <v>0</v>
      </c>
      <c r="AY210" s="104">
        <f t="shared" si="173"/>
        <v>0</v>
      </c>
      <c r="AZ210" s="104">
        <f t="shared" si="173"/>
        <v>0</v>
      </c>
      <c r="BA210" s="104">
        <f t="shared" si="173"/>
        <v>0</v>
      </c>
      <c r="BB210" s="104">
        <f t="shared" si="173"/>
        <v>0</v>
      </c>
      <c r="BC210" s="104">
        <f t="shared" si="173"/>
        <v>0</v>
      </c>
      <c r="BD210" s="104">
        <f t="shared" si="173"/>
        <v>0</v>
      </c>
      <c r="BE210" s="104">
        <f t="shared" si="173"/>
        <v>0</v>
      </c>
      <c r="BF210" s="104">
        <f t="shared" si="173"/>
        <v>0</v>
      </c>
      <c r="BG210" s="104">
        <f t="shared" si="173"/>
        <v>0</v>
      </c>
      <c r="BH210" s="104">
        <f t="shared" si="173"/>
        <v>0</v>
      </c>
      <c r="BI210" s="104">
        <f t="shared" si="173"/>
        <v>0</v>
      </c>
      <c r="BJ210" s="104">
        <f t="shared" si="173"/>
        <v>0</v>
      </c>
      <c r="BK210" s="104">
        <f t="shared" si="173"/>
        <v>0</v>
      </c>
      <c r="BL210" s="104">
        <f t="shared" si="173"/>
        <v>0</v>
      </c>
      <c r="BM210" s="104">
        <f t="shared" si="173"/>
        <v>0</v>
      </c>
      <c r="BN210" s="104">
        <f t="shared" si="173"/>
        <v>0</v>
      </c>
      <c r="BO210" s="104">
        <f t="shared" si="173"/>
        <v>0</v>
      </c>
      <c r="BP210" s="104">
        <f t="shared" si="173"/>
        <v>0</v>
      </c>
      <c r="BQ210" s="104">
        <f t="shared" si="173"/>
        <v>0</v>
      </c>
      <c r="BR210" s="104">
        <f t="shared" si="173"/>
        <v>0</v>
      </c>
      <c r="BS210" s="104">
        <f t="shared" si="173"/>
        <v>0</v>
      </c>
      <c r="BT210" s="104">
        <f t="shared" si="173"/>
        <v>0</v>
      </c>
      <c r="BU210" s="104">
        <f t="shared" si="173"/>
        <v>0</v>
      </c>
      <c r="BV210" s="104">
        <f t="shared" si="173"/>
        <v>0</v>
      </c>
      <c r="BW210" s="104">
        <f t="shared" si="173"/>
        <v>0</v>
      </c>
      <c r="BX210" s="104">
        <f t="shared" si="173"/>
        <v>0</v>
      </c>
      <c r="BY210" s="104">
        <f t="shared" si="173"/>
        <v>0</v>
      </c>
      <c r="BZ210" s="104">
        <f t="shared" si="173"/>
        <v>0</v>
      </c>
      <c r="CA210" s="104">
        <f t="shared" si="173"/>
        <v>0</v>
      </c>
      <c r="CB210" s="104">
        <f t="shared" si="173"/>
        <v>0</v>
      </c>
      <c r="CC210" s="104">
        <f t="shared" si="173"/>
        <v>0</v>
      </c>
      <c r="CD210" s="124">
        <f t="shared" ref="CD210" si="174">SUM(CD211:CD220)</f>
        <v>0</v>
      </c>
      <c r="CE210" s="124">
        <f t="shared" ref="CE210" si="175">SUM(CE211:CE220)</f>
        <v>0</v>
      </c>
    </row>
    <row r="211" spans="1:83" ht="21.5" customHeight="1" x14ac:dyDescent="0.3">
      <c r="A211" s="91"/>
      <c r="B211" s="84"/>
      <c r="C211" s="115"/>
      <c r="D211" s="116"/>
      <c r="E211" s="116"/>
      <c r="F211" s="116"/>
      <c r="G211" s="116"/>
      <c r="H211" s="118"/>
      <c r="I211" s="103">
        <f t="shared" ref="I211:I220" si="176">G211*H211</f>
        <v>0</v>
      </c>
      <c r="J211" s="73"/>
      <c r="K211" s="7"/>
      <c r="L211" s="73"/>
      <c r="M211" s="7"/>
      <c r="N211" s="73"/>
      <c r="O211" s="7"/>
      <c r="P211" s="73"/>
      <c r="Q211" s="7"/>
      <c r="R211" s="73"/>
      <c r="S211" s="7"/>
      <c r="T211" s="73"/>
      <c r="U211" s="7"/>
      <c r="V211" s="73"/>
      <c r="W211" s="7"/>
      <c r="X211" s="73"/>
      <c r="Y211" s="7"/>
      <c r="Z211" s="73"/>
      <c r="AA211" s="7"/>
      <c r="AB211" s="73"/>
      <c r="AC211" s="7"/>
      <c r="AD211" s="73"/>
      <c r="AE211" s="7"/>
      <c r="AF211" s="73"/>
      <c r="AG211" s="7"/>
      <c r="AH211" s="73"/>
      <c r="AI211" s="5"/>
      <c r="AJ211" s="73"/>
      <c r="AK211" s="6"/>
      <c r="AL211" s="73"/>
      <c r="AM211" s="6"/>
      <c r="AN211" s="73"/>
      <c r="AO211" s="6"/>
      <c r="AP211" s="73"/>
      <c r="AQ211" s="8"/>
      <c r="AR211" s="73"/>
      <c r="AS211" s="8"/>
      <c r="AT211" s="73"/>
      <c r="AU211" s="8"/>
      <c r="AV211" s="73"/>
      <c r="AW211" s="8"/>
      <c r="AX211" s="73"/>
      <c r="AY211" s="8"/>
      <c r="AZ211" s="73"/>
      <c r="BA211" s="8"/>
      <c r="BB211" s="73"/>
      <c r="BC211" s="8"/>
      <c r="BD211" s="73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73"/>
      <c r="CC211" s="6"/>
      <c r="CD211" s="124">
        <f t="shared" ref="CD211:CD220" si="177">J211+L211+N211+P211+R211+T211+V211+X211+Z211+AB211+AD211+AF211+AH211+AJ211+AL211+AN211+AP211+AR211+AT211+AV211+AX211+AZ211+BB211+CB211</f>
        <v>0</v>
      </c>
      <c r="CE211" s="124">
        <f t="shared" ref="CE211:CE220" si="178">K211+M211+O211+Q211+S211+U211+W211+Y211+AA211+AC211+AE211+AG211+AI211+AK211+AM211+AO211+AQ211+AS211+AU211+AW211+AY211+BA211+BC211+CC211</f>
        <v>0</v>
      </c>
    </row>
    <row r="212" spans="1:83" ht="21.5" customHeight="1" x14ac:dyDescent="0.3">
      <c r="A212" s="91"/>
      <c r="B212" s="84"/>
      <c r="C212" s="115"/>
      <c r="D212" s="116"/>
      <c r="E212" s="116"/>
      <c r="F212" s="116"/>
      <c r="G212" s="116"/>
      <c r="H212" s="118"/>
      <c r="I212" s="103">
        <f t="shared" si="176"/>
        <v>0</v>
      </c>
      <c r="J212" s="73"/>
      <c r="K212" s="7"/>
      <c r="L212" s="73"/>
      <c r="M212" s="7"/>
      <c r="N212" s="73"/>
      <c r="O212" s="7"/>
      <c r="P212" s="73"/>
      <c r="Q212" s="7"/>
      <c r="R212" s="73"/>
      <c r="S212" s="7"/>
      <c r="T212" s="73"/>
      <c r="U212" s="7"/>
      <c r="V212" s="73"/>
      <c r="W212" s="7"/>
      <c r="X212" s="73"/>
      <c r="Y212" s="7"/>
      <c r="Z212" s="73"/>
      <c r="AA212" s="7"/>
      <c r="AB212" s="73"/>
      <c r="AC212" s="7"/>
      <c r="AD212" s="73"/>
      <c r="AE212" s="7"/>
      <c r="AF212" s="73"/>
      <c r="AG212" s="7"/>
      <c r="AH212" s="73"/>
      <c r="AI212" s="5"/>
      <c r="AJ212" s="73"/>
      <c r="AK212" s="6"/>
      <c r="AL212" s="73"/>
      <c r="AM212" s="6"/>
      <c r="AN212" s="73"/>
      <c r="AO212" s="6"/>
      <c r="AP212" s="73"/>
      <c r="AQ212" s="8"/>
      <c r="AR212" s="73"/>
      <c r="AS212" s="8"/>
      <c r="AT212" s="73"/>
      <c r="AU212" s="8"/>
      <c r="AV212" s="73"/>
      <c r="AW212" s="8"/>
      <c r="AX212" s="73"/>
      <c r="AY212" s="8"/>
      <c r="AZ212" s="73"/>
      <c r="BA212" s="8"/>
      <c r="BB212" s="73"/>
      <c r="BC212" s="8"/>
      <c r="BD212" s="73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73"/>
      <c r="CC212" s="6"/>
      <c r="CD212" s="124">
        <f t="shared" si="177"/>
        <v>0</v>
      </c>
      <c r="CE212" s="124">
        <f t="shared" si="178"/>
        <v>0</v>
      </c>
    </row>
    <row r="213" spans="1:83" ht="21.5" customHeight="1" x14ac:dyDescent="0.3">
      <c r="A213" s="91"/>
      <c r="B213" s="84"/>
      <c r="C213" s="115"/>
      <c r="D213" s="116"/>
      <c r="E213" s="116"/>
      <c r="F213" s="116"/>
      <c r="G213" s="116"/>
      <c r="H213" s="118"/>
      <c r="I213" s="103">
        <f t="shared" si="176"/>
        <v>0</v>
      </c>
      <c r="J213" s="73"/>
      <c r="K213" s="7"/>
      <c r="L213" s="73"/>
      <c r="M213" s="7"/>
      <c r="N213" s="73"/>
      <c r="O213" s="7"/>
      <c r="P213" s="73"/>
      <c r="Q213" s="7"/>
      <c r="R213" s="73"/>
      <c r="S213" s="7"/>
      <c r="T213" s="73"/>
      <c r="U213" s="7"/>
      <c r="V213" s="73"/>
      <c r="W213" s="7"/>
      <c r="X213" s="73"/>
      <c r="Y213" s="7"/>
      <c r="Z213" s="73"/>
      <c r="AA213" s="7"/>
      <c r="AB213" s="73"/>
      <c r="AC213" s="7"/>
      <c r="AD213" s="73"/>
      <c r="AE213" s="7"/>
      <c r="AF213" s="73"/>
      <c r="AG213" s="7"/>
      <c r="AH213" s="73"/>
      <c r="AI213" s="5"/>
      <c r="AJ213" s="73"/>
      <c r="AK213" s="6"/>
      <c r="AL213" s="73"/>
      <c r="AM213" s="6"/>
      <c r="AN213" s="73"/>
      <c r="AO213" s="6"/>
      <c r="AP213" s="73"/>
      <c r="AQ213" s="8"/>
      <c r="AR213" s="73"/>
      <c r="AS213" s="8"/>
      <c r="AT213" s="73"/>
      <c r="AU213" s="8"/>
      <c r="AV213" s="73"/>
      <c r="AW213" s="8"/>
      <c r="AX213" s="73"/>
      <c r="AY213" s="8"/>
      <c r="AZ213" s="73"/>
      <c r="BA213" s="8"/>
      <c r="BB213" s="73"/>
      <c r="BC213" s="8"/>
      <c r="BD213" s="73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73"/>
      <c r="CC213" s="6"/>
      <c r="CD213" s="124">
        <f t="shared" si="177"/>
        <v>0</v>
      </c>
      <c r="CE213" s="124">
        <f t="shared" si="178"/>
        <v>0</v>
      </c>
    </row>
    <row r="214" spans="1:83" ht="21.5" customHeight="1" x14ac:dyDescent="0.3">
      <c r="A214" s="91"/>
      <c r="B214" s="84"/>
      <c r="C214" s="115"/>
      <c r="D214" s="116"/>
      <c r="E214" s="116"/>
      <c r="F214" s="116"/>
      <c r="G214" s="116"/>
      <c r="H214" s="118"/>
      <c r="I214" s="103">
        <f t="shared" si="176"/>
        <v>0</v>
      </c>
      <c r="J214" s="73"/>
      <c r="K214" s="7"/>
      <c r="L214" s="73"/>
      <c r="M214" s="7"/>
      <c r="N214" s="73"/>
      <c r="O214" s="7"/>
      <c r="P214" s="73"/>
      <c r="Q214" s="7"/>
      <c r="R214" s="73"/>
      <c r="S214" s="7"/>
      <c r="T214" s="73"/>
      <c r="U214" s="7"/>
      <c r="V214" s="73"/>
      <c r="W214" s="7"/>
      <c r="X214" s="73"/>
      <c r="Y214" s="7"/>
      <c r="Z214" s="73"/>
      <c r="AA214" s="7"/>
      <c r="AB214" s="73"/>
      <c r="AC214" s="7"/>
      <c r="AD214" s="73"/>
      <c r="AE214" s="7"/>
      <c r="AF214" s="73"/>
      <c r="AG214" s="7"/>
      <c r="AH214" s="73"/>
      <c r="AI214" s="5"/>
      <c r="AJ214" s="73"/>
      <c r="AK214" s="6"/>
      <c r="AL214" s="73"/>
      <c r="AM214" s="6"/>
      <c r="AN214" s="73"/>
      <c r="AO214" s="6"/>
      <c r="AP214" s="73"/>
      <c r="AQ214" s="8"/>
      <c r="AR214" s="73"/>
      <c r="AS214" s="8"/>
      <c r="AT214" s="73"/>
      <c r="AU214" s="8"/>
      <c r="AV214" s="73"/>
      <c r="AW214" s="8"/>
      <c r="AX214" s="73"/>
      <c r="AY214" s="8"/>
      <c r="AZ214" s="73"/>
      <c r="BA214" s="8"/>
      <c r="BB214" s="73"/>
      <c r="BC214" s="8"/>
      <c r="BD214" s="73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73"/>
      <c r="CC214" s="6"/>
      <c r="CD214" s="124">
        <f t="shared" si="177"/>
        <v>0</v>
      </c>
      <c r="CE214" s="124">
        <f t="shared" si="178"/>
        <v>0</v>
      </c>
    </row>
    <row r="215" spans="1:83" ht="21.5" customHeight="1" x14ac:dyDescent="0.3">
      <c r="A215" s="91"/>
      <c r="B215" s="84"/>
      <c r="C215" s="115"/>
      <c r="D215" s="116"/>
      <c r="E215" s="116"/>
      <c r="F215" s="116"/>
      <c r="G215" s="116"/>
      <c r="H215" s="118"/>
      <c r="I215" s="103">
        <f t="shared" si="176"/>
        <v>0</v>
      </c>
      <c r="J215" s="73"/>
      <c r="K215" s="7"/>
      <c r="L215" s="73"/>
      <c r="M215" s="7"/>
      <c r="N215" s="73"/>
      <c r="O215" s="7"/>
      <c r="P215" s="73"/>
      <c r="Q215" s="7"/>
      <c r="R215" s="73"/>
      <c r="S215" s="7"/>
      <c r="T215" s="73"/>
      <c r="U215" s="7"/>
      <c r="V215" s="73"/>
      <c r="W215" s="7"/>
      <c r="X215" s="73"/>
      <c r="Y215" s="7"/>
      <c r="Z215" s="73"/>
      <c r="AA215" s="7"/>
      <c r="AB215" s="73"/>
      <c r="AC215" s="7"/>
      <c r="AD215" s="73"/>
      <c r="AE215" s="7"/>
      <c r="AF215" s="73"/>
      <c r="AG215" s="7"/>
      <c r="AH215" s="73"/>
      <c r="AI215" s="5"/>
      <c r="AJ215" s="73"/>
      <c r="AK215" s="6"/>
      <c r="AL215" s="73"/>
      <c r="AM215" s="6"/>
      <c r="AN215" s="73"/>
      <c r="AO215" s="6"/>
      <c r="AP215" s="73"/>
      <c r="AQ215" s="8"/>
      <c r="AR215" s="73"/>
      <c r="AS215" s="8"/>
      <c r="AT215" s="73"/>
      <c r="AU215" s="8"/>
      <c r="AV215" s="73"/>
      <c r="AW215" s="8"/>
      <c r="AX215" s="73"/>
      <c r="AY215" s="8"/>
      <c r="AZ215" s="73"/>
      <c r="BA215" s="8"/>
      <c r="BB215" s="73"/>
      <c r="BC215" s="8"/>
      <c r="BD215" s="73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73"/>
      <c r="CC215" s="6"/>
      <c r="CD215" s="124">
        <f t="shared" si="177"/>
        <v>0</v>
      </c>
      <c r="CE215" s="124">
        <f t="shared" si="178"/>
        <v>0</v>
      </c>
    </row>
    <row r="216" spans="1:83" ht="21.5" customHeight="1" x14ac:dyDescent="0.3">
      <c r="A216" s="91"/>
      <c r="B216" s="84"/>
      <c r="C216" s="115"/>
      <c r="D216" s="116"/>
      <c r="E216" s="116"/>
      <c r="F216" s="116"/>
      <c r="G216" s="116"/>
      <c r="H216" s="118"/>
      <c r="I216" s="103">
        <f t="shared" si="176"/>
        <v>0</v>
      </c>
      <c r="J216" s="73"/>
      <c r="K216" s="7"/>
      <c r="L216" s="73"/>
      <c r="M216" s="7"/>
      <c r="N216" s="73"/>
      <c r="O216" s="7"/>
      <c r="P216" s="73"/>
      <c r="Q216" s="7"/>
      <c r="R216" s="73"/>
      <c r="S216" s="7"/>
      <c r="T216" s="73"/>
      <c r="U216" s="7"/>
      <c r="V216" s="73"/>
      <c r="W216" s="7"/>
      <c r="X216" s="73"/>
      <c r="Y216" s="7"/>
      <c r="Z216" s="73"/>
      <c r="AA216" s="7"/>
      <c r="AB216" s="73"/>
      <c r="AC216" s="7"/>
      <c r="AD216" s="73"/>
      <c r="AE216" s="7"/>
      <c r="AF216" s="73"/>
      <c r="AG216" s="7"/>
      <c r="AH216" s="73"/>
      <c r="AI216" s="5"/>
      <c r="AJ216" s="73"/>
      <c r="AK216" s="6"/>
      <c r="AL216" s="73"/>
      <c r="AM216" s="6"/>
      <c r="AN216" s="73"/>
      <c r="AO216" s="6"/>
      <c r="AP216" s="73"/>
      <c r="AQ216" s="8"/>
      <c r="AR216" s="73"/>
      <c r="AS216" s="8"/>
      <c r="AT216" s="73"/>
      <c r="AU216" s="8"/>
      <c r="AV216" s="73"/>
      <c r="AW216" s="8"/>
      <c r="AX216" s="73"/>
      <c r="AY216" s="8"/>
      <c r="AZ216" s="73"/>
      <c r="BA216" s="8"/>
      <c r="BB216" s="73"/>
      <c r="BC216" s="8"/>
      <c r="BD216" s="73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73"/>
      <c r="CC216" s="6"/>
      <c r="CD216" s="124">
        <f t="shared" si="177"/>
        <v>0</v>
      </c>
      <c r="CE216" s="124">
        <f t="shared" si="178"/>
        <v>0</v>
      </c>
    </row>
    <row r="217" spans="1:83" ht="21.5" customHeight="1" x14ac:dyDescent="0.3">
      <c r="A217" s="91"/>
      <c r="B217" s="84"/>
      <c r="C217" s="115"/>
      <c r="D217" s="116"/>
      <c r="E217" s="116"/>
      <c r="F217" s="116"/>
      <c r="G217" s="116"/>
      <c r="H217" s="118"/>
      <c r="I217" s="103">
        <f t="shared" si="176"/>
        <v>0</v>
      </c>
      <c r="J217" s="73"/>
      <c r="K217" s="7"/>
      <c r="L217" s="73"/>
      <c r="M217" s="7"/>
      <c r="N217" s="73"/>
      <c r="O217" s="7"/>
      <c r="P217" s="73"/>
      <c r="Q217" s="7"/>
      <c r="R217" s="73"/>
      <c r="S217" s="7"/>
      <c r="T217" s="73"/>
      <c r="U217" s="7"/>
      <c r="V217" s="73"/>
      <c r="W217" s="7"/>
      <c r="X217" s="73"/>
      <c r="Y217" s="7"/>
      <c r="Z217" s="73"/>
      <c r="AA217" s="7"/>
      <c r="AB217" s="73"/>
      <c r="AC217" s="7"/>
      <c r="AD217" s="73"/>
      <c r="AE217" s="7"/>
      <c r="AF217" s="73"/>
      <c r="AG217" s="7"/>
      <c r="AH217" s="73"/>
      <c r="AI217" s="5"/>
      <c r="AJ217" s="73"/>
      <c r="AK217" s="6"/>
      <c r="AL217" s="73"/>
      <c r="AM217" s="6"/>
      <c r="AN217" s="73"/>
      <c r="AO217" s="6"/>
      <c r="AP217" s="73"/>
      <c r="AQ217" s="8"/>
      <c r="AR217" s="73"/>
      <c r="AS217" s="8"/>
      <c r="AT217" s="73"/>
      <c r="AU217" s="8"/>
      <c r="AV217" s="73"/>
      <c r="AW217" s="8"/>
      <c r="AX217" s="73"/>
      <c r="AY217" s="8"/>
      <c r="AZ217" s="73"/>
      <c r="BA217" s="8"/>
      <c r="BB217" s="73"/>
      <c r="BC217" s="8"/>
      <c r="BD217" s="73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73"/>
      <c r="CC217" s="6"/>
      <c r="CD217" s="124">
        <f t="shared" si="177"/>
        <v>0</v>
      </c>
      <c r="CE217" s="124">
        <f t="shared" si="178"/>
        <v>0</v>
      </c>
    </row>
    <row r="218" spans="1:83" ht="21.5" customHeight="1" x14ac:dyDescent="0.3">
      <c r="A218" s="91"/>
      <c r="B218" s="84"/>
      <c r="C218" s="115"/>
      <c r="D218" s="116"/>
      <c r="E218" s="116"/>
      <c r="F218" s="116"/>
      <c r="G218" s="116"/>
      <c r="H218" s="118"/>
      <c r="I218" s="103">
        <f t="shared" si="176"/>
        <v>0</v>
      </c>
      <c r="J218" s="73"/>
      <c r="K218" s="7"/>
      <c r="L218" s="73"/>
      <c r="M218" s="7"/>
      <c r="N218" s="73"/>
      <c r="O218" s="7"/>
      <c r="P218" s="73"/>
      <c r="Q218" s="7"/>
      <c r="R218" s="73"/>
      <c r="S218" s="7"/>
      <c r="T218" s="73"/>
      <c r="U218" s="7"/>
      <c r="V218" s="73"/>
      <c r="W218" s="7"/>
      <c r="X218" s="73"/>
      <c r="Y218" s="7"/>
      <c r="Z218" s="73"/>
      <c r="AA218" s="7"/>
      <c r="AB218" s="73"/>
      <c r="AC218" s="7"/>
      <c r="AD218" s="73"/>
      <c r="AE218" s="7"/>
      <c r="AF218" s="73"/>
      <c r="AG218" s="7"/>
      <c r="AH218" s="73"/>
      <c r="AI218" s="5"/>
      <c r="AJ218" s="73"/>
      <c r="AK218" s="6"/>
      <c r="AL218" s="73"/>
      <c r="AM218" s="6"/>
      <c r="AN218" s="73"/>
      <c r="AO218" s="6"/>
      <c r="AP218" s="73"/>
      <c r="AQ218" s="8"/>
      <c r="AR218" s="73"/>
      <c r="AS218" s="8"/>
      <c r="AT218" s="73"/>
      <c r="AU218" s="8"/>
      <c r="AV218" s="73"/>
      <c r="AW218" s="8"/>
      <c r="AX218" s="73"/>
      <c r="AY218" s="8"/>
      <c r="AZ218" s="73"/>
      <c r="BA218" s="8"/>
      <c r="BB218" s="73"/>
      <c r="BC218" s="8"/>
      <c r="BD218" s="73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73"/>
      <c r="CC218" s="6"/>
      <c r="CD218" s="124">
        <f t="shared" si="177"/>
        <v>0</v>
      </c>
      <c r="CE218" s="124">
        <f t="shared" si="178"/>
        <v>0</v>
      </c>
    </row>
    <row r="219" spans="1:83" ht="21.5" customHeight="1" x14ac:dyDescent="0.3">
      <c r="A219" s="91"/>
      <c r="B219" s="84"/>
      <c r="C219" s="115"/>
      <c r="D219" s="116"/>
      <c r="E219" s="116"/>
      <c r="F219" s="116"/>
      <c r="G219" s="116"/>
      <c r="H219" s="118"/>
      <c r="I219" s="103">
        <f t="shared" si="176"/>
        <v>0</v>
      </c>
      <c r="J219" s="73"/>
      <c r="K219" s="7"/>
      <c r="L219" s="73"/>
      <c r="M219" s="7"/>
      <c r="N219" s="73"/>
      <c r="O219" s="7"/>
      <c r="P219" s="73"/>
      <c r="Q219" s="7"/>
      <c r="R219" s="73"/>
      <c r="S219" s="7"/>
      <c r="T219" s="73"/>
      <c r="U219" s="7"/>
      <c r="V219" s="73"/>
      <c r="W219" s="7"/>
      <c r="X219" s="73"/>
      <c r="Y219" s="7"/>
      <c r="Z219" s="73"/>
      <c r="AA219" s="7"/>
      <c r="AB219" s="73"/>
      <c r="AC219" s="7"/>
      <c r="AD219" s="73"/>
      <c r="AE219" s="7"/>
      <c r="AF219" s="73"/>
      <c r="AG219" s="7"/>
      <c r="AH219" s="73"/>
      <c r="AI219" s="5"/>
      <c r="AJ219" s="73"/>
      <c r="AK219" s="6"/>
      <c r="AL219" s="73"/>
      <c r="AM219" s="6"/>
      <c r="AN219" s="73"/>
      <c r="AO219" s="6"/>
      <c r="AP219" s="73"/>
      <c r="AQ219" s="8"/>
      <c r="AR219" s="73"/>
      <c r="AS219" s="8"/>
      <c r="AT219" s="73"/>
      <c r="AU219" s="8"/>
      <c r="AV219" s="73"/>
      <c r="AW219" s="8"/>
      <c r="AX219" s="73"/>
      <c r="AY219" s="8"/>
      <c r="AZ219" s="73"/>
      <c r="BA219" s="8"/>
      <c r="BB219" s="73"/>
      <c r="BC219" s="8"/>
      <c r="BD219" s="73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73"/>
      <c r="CC219" s="6"/>
      <c r="CD219" s="124">
        <f t="shared" si="177"/>
        <v>0</v>
      </c>
      <c r="CE219" s="124">
        <f t="shared" si="178"/>
        <v>0</v>
      </c>
    </row>
    <row r="220" spans="1:83" ht="21.5" customHeight="1" x14ac:dyDescent="0.3">
      <c r="A220" s="91"/>
      <c r="B220" s="84"/>
      <c r="C220" s="115"/>
      <c r="D220" s="116"/>
      <c r="E220" s="116"/>
      <c r="F220" s="116"/>
      <c r="G220" s="116"/>
      <c r="H220" s="118"/>
      <c r="I220" s="103">
        <f t="shared" si="176"/>
        <v>0</v>
      </c>
      <c r="J220" s="73"/>
      <c r="K220" s="7"/>
      <c r="L220" s="73"/>
      <c r="M220" s="7"/>
      <c r="N220" s="73"/>
      <c r="O220" s="7"/>
      <c r="P220" s="73"/>
      <c r="Q220" s="7"/>
      <c r="R220" s="73"/>
      <c r="S220" s="7"/>
      <c r="T220" s="73"/>
      <c r="U220" s="7"/>
      <c r="V220" s="73"/>
      <c r="W220" s="7"/>
      <c r="X220" s="73"/>
      <c r="Y220" s="7"/>
      <c r="Z220" s="73"/>
      <c r="AA220" s="7"/>
      <c r="AB220" s="73"/>
      <c r="AC220" s="7"/>
      <c r="AD220" s="73"/>
      <c r="AE220" s="7"/>
      <c r="AF220" s="73"/>
      <c r="AG220" s="7"/>
      <c r="AH220" s="73"/>
      <c r="AI220" s="5"/>
      <c r="AJ220" s="73"/>
      <c r="AK220" s="6"/>
      <c r="AL220" s="73"/>
      <c r="AM220" s="6"/>
      <c r="AN220" s="73"/>
      <c r="AO220" s="6"/>
      <c r="AP220" s="73"/>
      <c r="AQ220" s="8"/>
      <c r="AR220" s="73"/>
      <c r="AS220" s="8"/>
      <c r="AT220" s="73"/>
      <c r="AU220" s="8"/>
      <c r="AV220" s="73"/>
      <c r="AW220" s="8"/>
      <c r="AX220" s="73"/>
      <c r="AY220" s="8"/>
      <c r="AZ220" s="73"/>
      <c r="BA220" s="8"/>
      <c r="BB220" s="73"/>
      <c r="BC220" s="8"/>
      <c r="BD220" s="73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73"/>
      <c r="CC220" s="6"/>
      <c r="CD220" s="124">
        <f t="shared" si="177"/>
        <v>0</v>
      </c>
      <c r="CE220" s="124">
        <f t="shared" si="178"/>
        <v>0</v>
      </c>
    </row>
    <row r="221" spans="1:83" s="22" customFormat="1" ht="21.5" customHeight="1" x14ac:dyDescent="0.35">
      <c r="A221" s="87" t="s">
        <v>486</v>
      </c>
      <c r="B221" s="82"/>
      <c r="C221" s="60" t="s">
        <v>487</v>
      </c>
      <c r="D221" s="30"/>
      <c r="E221" s="29"/>
      <c r="F221" s="29"/>
      <c r="G221" s="29"/>
      <c r="H221" s="31"/>
      <c r="I221" s="95">
        <f>I222</f>
        <v>0</v>
      </c>
      <c r="J221" s="95">
        <f t="shared" ref="J221:CC221" si="179">J222</f>
        <v>0</v>
      </c>
      <c r="K221" s="95">
        <f t="shared" si="179"/>
        <v>0</v>
      </c>
      <c r="L221" s="95">
        <f t="shared" si="179"/>
        <v>0</v>
      </c>
      <c r="M221" s="95">
        <f t="shared" si="179"/>
        <v>0</v>
      </c>
      <c r="N221" s="95">
        <f t="shared" si="179"/>
        <v>0</v>
      </c>
      <c r="O221" s="95">
        <f t="shared" si="179"/>
        <v>0</v>
      </c>
      <c r="P221" s="95">
        <f t="shared" si="179"/>
        <v>0</v>
      </c>
      <c r="Q221" s="95">
        <f t="shared" si="179"/>
        <v>0</v>
      </c>
      <c r="R221" s="95">
        <f t="shared" si="179"/>
        <v>0</v>
      </c>
      <c r="S221" s="95">
        <f t="shared" si="179"/>
        <v>0</v>
      </c>
      <c r="T221" s="95">
        <f t="shared" si="179"/>
        <v>0</v>
      </c>
      <c r="U221" s="95">
        <f t="shared" si="179"/>
        <v>0</v>
      </c>
      <c r="V221" s="95">
        <f t="shared" si="179"/>
        <v>0</v>
      </c>
      <c r="W221" s="95">
        <f t="shared" si="179"/>
        <v>0</v>
      </c>
      <c r="X221" s="95">
        <f t="shared" si="179"/>
        <v>0</v>
      </c>
      <c r="Y221" s="95">
        <f t="shared" si="179"/>
        <v>0</v>
      </c>
      <c r="Z221" s="95">
        <f t="shared" si="179"/>
        <v>0</v>
      </c>
      <c r="AA221" s="95">
        <f t="shared" si="179"/>
        <v>0</v>
      </c>
      <c r="AB221" s="95">
        <f t="shared" si="179"/>
        <v>0</v>
      </c>
      <c r="AC221" s="95">
        <f t="shared" si="179"/>
        <v>0</v>
      </c>
      <c r="AD221" s="95">
        <f t="shared" si="179"/>
        <v>0</v>
      </c>
      <c r="AE221" s="95">
        <f t="shared" si="179"/>
        <v>0</v>
      </c>
      <c r="AF221" s="95">
        <f t="shared" si="179"/>
        <v>0</v>
      </c>
      <c r="AG221" s="95">
        <f t="shared" si="179"/>
        <v>0</v>
      </c>
      <c r="AH221" s="95">
        <f t="shared" si="179"/>
        <v>0</v>
      </c>
      <c r="AI221" s="95">
        <f t="shared" si="179"/>
        <v>0</v>
      </c>
      <c r="AJ221" s="95">
        <f t="shared" si="179"/>
        <v>0</v>
      </c>
      <c r="AK221" s="95">
        <f t="shared" si="179"/>
        <v>0</v>
      </c>
      <c r="AL221" s="95">
        <f t="shared" si="179"/>
        <v>0</v>
      </c>
      <c r="AM221" s="95">
        <f t="shared" si="179"/>
        <v>0</v>
      </c>
      <c r="AN221" s="95">
        <f t="shared" si="179"/>
        <v>0</v>
      </c>
      <c r="AO221" s="95">
        <f t="shared" si="179"/>
        <v>0</v>
      </c>
      <c r="AP221" s="95">
        <f t="shared" si="179"/>
        <v>0</v>
      </c>
      <c r="AQ221" s="95">
        <f t="shared" si="179"/>
        <v>0</v>
      </c>
      <c r="AR221" s="95">
        <f t="shared" si="179"/>
        <v>0</v>
      </c>
      <c r="AS221" s="95">
        <f t="shared" si="179"/>
        <v>0</v>
      </c>
      <c r="AT221" s="95">
        <f t="shared" si="179"/>
        <v>0</v>
      </c>
      <c r="AU221" s="95">
        <f t="shared" si="179"/>
        <v>0</v>
      </c>
      <c r="AV221" s="95">
        <f t="shared" si="179"/>
        <v>0</v>
      </c>
      <c r="AW221" s="95">
        <f t="shared" si="179"/>
        <v>0</v>
      </c>
      <c r="AX221" s="95">
        <f t="shared" si="179"/>
        <v>0</v>
      </c>
      <c r="AY221" s="95">
        <f t="shared" si="179"/>
        <v>0</v>
      </c>
      <c r="AZ221" s="95">
        <f t="shared" si="179"/>
        <v>0</v>
      </c>
      <c r="BA221" s="95">
        <f t="shared" si="179"/>
        <v>0</v>
      </c>
      <c r="BB221" s="95">
        <f t="shared" si="179"/>
        <v>0</v>
      </c>
      <c r="BC221" s="95">
        <f t="shared" si="179"/>
        <v>0</v>
      </c>
      <c r="BD221" s="95">
        <f t="shared" si="179"/>
        <v>0</v>
      </c>
      <c r="BE221" s="95">
        <f t="shared" si="179"/>
        <v>0</v>
      </c>
      <c r="BF221" s="95">
        <f t="shared" si="179"/>
        <v>0</v>
      </c>
      <c r="BG221" s="95">
        <f t="shared" si="179"/>
        <v>0</v>
      </c>
      <c r="BH221" s="95">
        <f t="shared" si="179"/>
        <v>0</v>
      </c>
      <c r="BI221" s="95">
        <f t="shared" si="179"/>
        <v>0</v>
      </c>
      <c r="BJ221" s="95">
        <f t="shared" si="179"/>
        <v>0</v>
      </c>
      <c r="BK221" s="95">
        <f t="shared" si="179"/>
        <v>0</v>
      </c>
      <c r="BL221" s="95">
        <f t="shared" si="179"/>
        <v>0</v>
      </c>
      <c r="BM221" s="95">
        <f t="shared" si="179"/>
        <v>0</v>
      </c>
      <c r="BN221" s="95">
        <f t="shared" si="179"/>
        <v>0</v>
      </c>
      <c r="BO221" s="95">
        <f t="shared" si="179"/>
        <v>0</v>
      </c>
      <c r="BP221" s="95">
        <f t="shared" si="179"/>
        <v>0</v>
      </c>
      <c r="BQ221" s="95">
        <f t="shared" si="179"/>
        <v>0</v>
      </c>
      <c r="BR221" s="95">
        <f t="shared" si="179"/>
        <v>0</v>
      </c>
      <c r="BS221" s="95">
        <f t="shared" si="179"/>
        <v>0</v>
      </c>
      <c r="BT221" s="95">
        <f t="shared" si="179"/>
        <v>0</v>
      </c>
      <c r="BU221" s="95">
        <f t="shared" si="179"/>
        <v>0</v>
      </c>
      <c r="BV221" s="95">
        <f t="shared" si="179"/>
        <v>0</v>
      </c>
      <c r="BW221" s="95">
        <f t="shared" si="179"/>
        <v>0</v>
      </c>
      <c r="BX221" s="95">
        <f t="shared" si="179"/>
        <v>0</v>
      </c>
      <c r="BY221" s="95">
        <f t="shared" si="179"/>
        <v>0</v>
      </c>
      <c r="BZ221" s="95">
        <f t="shared" si="179"/>
        <v>0</v>
      </c>
      <c r="CA221" s="95">
        <f t="shared" si="179"/>
        <v>0</v>
      </c>
      <c r="CB221" s="95">
        <f t="shared" si="179"/>
        <v>0</v>
      </c>
      <c r="CC221" s="95">
        <f t="shared" si="179"/>
        <v>0</v>
      </c>
      <c r="CD221" s="124">
        <f t="shared" ref="CD221" si="180">CD222</f>
        <v>0</v>
      </c>
      <c r="CE221" s="124">
        <f t="shared" ref="CE221" si="181">CE222</f>
        <v>0</v>
      </c>
    </row>
    <row r="222" spans="1:83" s="22" customFormat="1" ht="21.5" customHeight="1" x14ac:dyDescent="0.35">
      <c r="A222" s="88" t="s">
        <v>488</v>
      </c>
      <c r="B222" s="83"/>
      <c r="C222" s="58" t="s">
        <v>489</v>
      </c>
      <c r="D222" s="32"/>
      <c r="E222" s="33"/>
      <c r="F222" s="33"/>
      <c r="G222" s="33"/>
      <c r="H222" s="34"/>
      <c r="I222" s="104">
        <f>SUM(I223:I232)</f>
        <v>0</v>
      </c>
      <c r="J222" s="104">
        <f t="shared" ref="J222:CC222" si="182">SUM(J223:J232)</f>
        <v>0</v>
      </c>
      <c r="K222" s="104">
        <f t="shared" si="182"/>
        <v>0</v>
      </c>
      <c r="L222" s="104">
        <f t="shared" si="182"/>
        <v>0</v>
      </c>
      <c r="M222" s="104">
        <f t="shared" si="182"/>
        <v>0</v>
      </c>
      <c r="N222" s="104">
        <f t="shared" si="182"/>
        <v>0</v>
      </c>
      <c r="O222" s="104">
        <f t="shared" si="182"/>
        <v>0</v>
      </c>
      <c r="P222" s="104">
        <f t="shared" si="182"/>
        <v>0</v>
      </c>
      <c r="Q222" s="104">
        <f t="shared" si="182"/>
        <v>0</v>
      </c>
      <c r="R222" s="104">
        <f t="shared" si="182"/>
        <v>0</v>
      </c>
      <c r="S222" s="104">
        <f t="shared" si="182"/>
        <v>0</v>
      </c>
      <c r="T222" s="104">
        <f t="shared" si="182"/>
        <v>0</v>
      </c>
      <c r="U222" s="104">
        <f t="shared" si="182"/>
        <v>0</v>
      </c>
      <c r="V222" s="104">
        <f t="shared" si="182"/>
        <v>0</v>
      </c>
      <c r="W222" s="104">
        <f t="shared" si="182"/>
        <v>0</v>
      </c>
      <c r="X222" s="104">
        <f t="shared" si="182"/>
        <v>0</v>
      </c>
      <c r="Y222" s="104">
        <f t="shared" si="182"/>
        <v>0</v>
      </c>
      <c r="Z222" s="104">
        <f t="shared" si="182"/>
        <v>0</v>
      </c>
      <c r="AA222" s="104">
        <f t="shared" si="182"/>
        <v>0</v>
      </c>
      <c r="AB222" s="104">
        <f t="shared" si="182"/>
        <v>0</v>
      </c>
      <c r="AC222" s="104">
        <f t="shared" si="182"/>
        <v>0</v>
      </c>
      <c r="AD222" s="104">
        <f t="shared" si="182"/>
        <v>0</v>
      </c>
      <c r="AE222" s="104">
        <f t="shared" si="182"/>
        <v>0</v>
      </c>
      <c r="AF222" s="104">
        <f t="shared" si="182"/>
        <v>0</v>
      </c>
      <c r="AG222" s="104">
        <f t="shared" si="182"/>
        <v>0</v>
      </c>
      <c r="AH222" s="104">
        <f t="shared" si="182"/>
        <v>0</v>
      </c>
      <c r="AI222" s="104">
        <f t="shared" si="182"/>
        <v>0</v>
      </c>
      <c r="AJ222" s="104">
        <f t="shared" si="182"/>
        <v>0</v>
      </c>
      <c r="AK222" s="104">
        <f t="shared" si="182"/>
        <v>0</v>
      </c>
      <c r="AL222" s="104">
        <f t="shared" si="182"/>
        <v>0</v>
      </c>
      <c r="AM222" s="104">
        <f t="shared" si="182"/>
        <v>0</v>
      </c>
      <c r="AN222" s="104">
        <f t="shared" si="182"/>
        <v>0</v>
      </c>
      <c r="AO222" s="104">
        <f t="shared" si="182"/>
        <v>0</v>
      </c>
      <c r="AP222" s="104">
        <f t="shared" si="182"/>
        <v>0</v>
      </c>
      <c r="AQ222" s="104">
        <f t="shared" si="182"/>
        <v>0</v>
      </c>
      <c r="AR222" s="104">
        <f t="shared" si="182"/>
        <v>0</v>
      </c>
      <c r="AS222" s="104">
        <f t="shared" si="182"/>
        <v>0</v>
      </c>
      <c r="AT222" s="104">
        <f t="shared" si="182"/>
        <v>0</v>
      </c>
      <c r="AU222" s="104">
        <f t="shared" si="182"/>
        <v>0</v>
      </c>
      <c r="AV222" s="104">
        <f t="shared" si="182"/>
        <v>0</v>
      </c>
      <c r="AW222" s="104">
        <f t="shared" si="182"/>
        <v>0</v>
      </c>
      <c r="AX222" s="104">
        <f t="shared" si="182"/>
        <v>0</v>
      </c>
      <c r="AY222" s="104">
        <f t="shared" si="182"/>
        <v>0</v>
      </c>
      <c r="AZ222" s="104">
        <f t="shared" si="182"/>
        <v>0</v>
      </c>
      <c r="BA222" s="104">
        <f t="shared" si="182"/>
        <v>0</v>
      </c>
      <c r="BB222" s="104">
        <f t="shared" si="182"/>
        <v>0</v>
      </c>
      <c r="BC222" s="104">
        <f t="shared" si="182"/>
        <v>0</v>
      </c>
      <c r="BD222" s="104">
        <f t="shared" si="182"/>
        <v>0</v>
      </c>
      <c r="BE222" s="104">
        <f t="shared" si="182"/>
        <v>0</v>
      </c>
      <c r="BF222" s="104">
        <f t="shared" si="182"/>
        <v>0</v>
      </c>
      <c r="BG222" s="104">
        <f t="shared" si="182"/>
        <v>0</v>
      </c>
      <c r="BH222" s="104">
        <f t="shared" si="182"/>
        <v>0</v>
      </c>
      <c r="BI222" s="104">
        <f t="shared" si="182"/>
        <v>0</v>
      </c>
      <c r="BJ222" s="104">
        <f t="shared" si="182"/>
        <v>0</v>
      </c>
      <c r="BK222" s="104">
        <f t="shared" si="182"/>
        <v>0</v>
      </c>
      <c r="BL222" s="104">
        <f t="shared" si="182"/>
        <v>0</v>
      </c>
      <c r="BM222" s="104">
        <f t="shared" si="182"/>
        <v>0</v>
      </c>
      <c r="BN222" s="104">
        <f t="shared" si="182"/>
        <v>0</v>
      </c>
      <c r="BO222" s="104">
        <f t="shared" si="182"/>
        <v>0</v>
      </c>
      <c r="BP222" s="104">
        <f t="shared" si="182"/>
        <v>0</v>
      </c>
      <c r="BQ222" s="104">
        <f t="shared" si="182"/>
        <v>0</v>
      </c>
      <c r="BR222" s="104">
        <f t="shared" si="182"/>
        <v>0</v>
      </c>
      <c r="BS222" s="104">
        <f t="shared" si="182"/>
        <v>0</v>
      </c>
      <c r="BT222" s="104">
        <f t="shared" si="182"/>
        <v>0</v>
      </c>
      <c r="BU222" s="104">
        <f t="shared" si="182"/>
        <v>0</v>
      </c>
      <c r="BV222" s="104">
        <f t="shared" si="182"/>
        <v>0</v>
      </c>
      <c r="BW222" s="104">
        <f t="shared" si="182"/>
        <v>0</v>
      </c>
      <c r="BX222" s="104">
        <f t="shared" si="182"/>
        <v>0</v>
      </c>
      <c r="BY222" s="104">
        <f t="shared" si="182"/>
        <v>0</v>
      </c>
      <c r="BZ222" s="104">
        <f t="shared" si="182"/>
        <v>0</v>
      </c>
      <c r="CA222" s="104">
        <f t="shared" si="182"/>
        <v>0</v>
      </c>
      <c r="CB222" s="104">
        <f t="shared" si="182"/>
        <v>0</v>
      </c>
      <c r="CC222" s="104">
        <f t="shared" si="182"/>
        <v>0</v>
      </c>
      <c r="CD222" s="124">
        <f t="shared" ref="CD222" si="183">SUM(CD223:CD232)</f>
        <v>0</v>
      </c>
      <c r="CE222" s="124">
        <f t="shared" ref="CE222" si="184">SUM(CE223:CE232)</f>
        <v>0</v>
      </c>
    </row>
    <row r="223" spans="1:83" ht="21.5" customHeight="1" x14ac:dyDescent="0.3">
      <c r="A223" s="91"/>
      <c r="B223" s="84"/>
      <c r="C223" s="115"/>
      <c r="D223" s="116"/>
      <c r="E223" s="116"/>
      <c r="F223" s="116"/>
      <c r="G223" s="116"/>
      <c r="H223" s="118"/>
      <c r="I223" s="103">
        <f t="shared" ref="I223:I231" si="185">G223*H223</f>
        <v>0</v>
      </c>
      <c r="J223" s="73"/>
      <c r="K223" s="7"/>
      <c r="L223" s="73"/>
      <c r="M223" s="7"/>
      <c r="N223" s="73"/>
      <c r="O223" s="7"/>
      <c r="P223" s="73"/>
      <c r="Q223" s="7"/>
      <c r="R223" s="73"/>
      <c r="S223" s="7"/>
      <c r="T223" s="73"/>
      <c r="U223" s="7"/>
      <c r="V223" s="73"/>
      <c r="W223" s="7"/>
      <c r="X223" s="73"/>
      <c r="Y223" s="7"/>
      <c r="Z223" s="73"/>
      <c r="AA223" s="7"/>
      <c r="AB223" s="73"/>
      <c r="AC223" s="7"/>
      <c r="AD223" s="73"/>
      <c r="AE223" s="7"/>
      <c r="AF223" s="73"/>
      <c r="AG223" s="7"/>
      <c r="AH223" s="73"/>
      <c r="AI223" s="5"/>
      <c r="AJ223" s="73"/>
      <c r="AK223" s="6"/>
      <c r="AL223" s="73"/>
      <c r="AM223" s="6"/>
      <c r="AN223" s="73"/>
      <c r="AO223" s="6"/>
      <c r="AP223" s="73"/>
      <c r="AQ223" s="8"/>
      <c r="AR223" s="73"/>
      <c r="AS223" s="8"/>
      <c r="AT223" s="73"/>
      <c r="AU223" s="8"/>
      <c r="AV223" s="73"/>
      <c r="AW223" s="8"/>
      <c r="AX223" s="73"/>
      <c r="AY223" s="8"/>
      <c r="AZ223" s="73"/>
      <c r="BA223" s="8"/>
      <c r="BB223" s="73"/>
      <c r="BC223" s="8"/>
      <c r="BD223" s="73"/>
      <c r="BE223" s="8"/>
      <c r="BF223" s="8"/>
      <c r="BG223" s="8"/>
      <c r="BH223" s="8"/>
      <c r="BI223" s="8"/>
      <c r="BJ223" s="8"/>
      <c r="BK223" s="8"/>
      <c r="BL223" s="8"/>
      <c r="BM223" s="8"/>
      <c r="BN223" s="8"/>
      <c r="BO223" s="8"/>
      <c r="BP223" s="8"/>
      <c r="BQ223" s="8"/>
      <c r="BR223" s="8"/>
      <c r="BS223" s="8"/>
      <c r="BT223" s="8"/>
      <c r="BU223" s="8"/>
      <c r="BV223" s="8"/>
      <c r="BW223" s="8"/>
      <c r="BX223" s="8"/>
      <c r="BY223" s="8"/>
      <c r="BZ223" s="8"/>
      <c r="CA223" s="8"/>
      <c r="CB223" s="73"/>
      <c r="CC223" s="6"/>
      <c r="CD223" s="124">
        <f t="shared" ref="CD223:CD232" si="186">J223+L223+N223+P223+R223+T223+V223+X223+Z223+AB223+AD223+AF223+AH223+AJ223+AL223+AN223+AP223+AR223+AT223+AV223+AX223+AZ223+BB223+CB223</f>
        <v>0</v>
      </c>
      <c r="CE223" s="124">
        <f t="shared" ref="CE223:CE232" si="187">K223+M223+O223+Q223+S223+U223+W223+Y223+AA223+AC223+AE223+AG223+AI223+AK223+AM223+AO223+AQ223+AS223+AU223+AW223+AY223+BA223+BC223+CC223</f>
        <v>0</v>
      </c>
    </row>
    <row r="224" spans="1:83" ht="21.5" customHeight="1" x14ac:dyDescent="0.3">
      <c r="A224" s="91"/>
      <c r="B224" s="84"/>
      <c r="C224" s="115"/>
      <c r="D224" s="116"/>
      <c r="E224" s="116"/>
      <c r="F224" s="116"/>
      <c r="G224" s="116"/>
      <c r="H224" s="118"/>
      <c r="I224" s="103">
        <f t="shared" si="185"/>
        <v>0</v>
      </c>
      <c r="J224" s="73"/>
      <c r="K224" s="7"/>
      <c r="L224" s="73"/>
      <c r="M224" s="7"/>
      <c r="N224" s="73"/>
      <c r="O224" s="7"/>
      <c r="P224" s="73"/>
      <c r="Q224" s="7"/>
      <c r="R224" s="73"/>
      <c r="S224" s="7"/>
      <c r="T224" s="73"/>
      <c r="U224" s="7"/>
      <c r="V224" s="73"/>
      <c r="W224" s="7"/>
      <c r="X224" s="73"/>
      <c r="Y224" s="7"/>
      <c r="Z224" s="73"/>
      <c r="AA224" s="7"/>
      <c r="AB224" s="73"/>
      <c r="AC224" s="7"/>
      <c r="AD224" s="73"/>
      <c r="AE224" s="7"/>
      <c r="AF224" s="73"/>
      <c r="AG224" s="7"/>
      <c r="AH224" s="73"/>
      <c r="AI224" s="5"/>
      <c r="AJ224" s="73"/>
      <c r="AK224" s="6"/>
      <c r="AL224" s="73"/>
      <c r="AM224" s="6"/>
      <c r="AN224" s="73"/>
      <c r="AO224" s="6"/>
      <c r="AP224" s="73"/>
      <c r="AQ224" s="8"/>
      <c r="AR224" s="73"/>
      <c r="AS224" s="8"/>
      <c r="AT224" s="73"/>
      <c r="AU224" s="8"/>
      <c r="AV224" s="73"/>
      <c r="AW224" s="8"/>
      <c r="AX224" s="73"/>
      <c r="AY224" s="8"/>
      <c r="AZ224" s="73"/>
      <c r="BA224" s="8"/>
      <c r="BB224" s="73"/>
      <c r="BC224" s="8"/>
      <c r="BD224" s="73"/>
      <c r="BE224" s="8"/>
      <c r="BF224" s="8"/>
      <c r="BG224" s="8"/>
      <c r="BH224" s="8"/>
      <c r="BI224" s="8"/>
      <c r="BJ224" s="8"/>
      <c r="BK224" s="8"/>
      <c r="BL224" s="8"/>
      <c r="BM224" s="8"/>
      <c r="BN224" s="8"/>
      <c r="BO224" s="8"/>
      <c r="BP224" s="8"/>
      <c r="BQ224" s="8"/>
      <c r="BR224" s="8"/>
      <c r="BS224" s="8"/>
      <c r="BT224" s="8"/>
      <c r="BU224" s="8"/>
      <c r="BV224" s="8"/>
      <c r="BW224" s="8"/>
      <c r="BX224" s="8"/>
      <c r="BY224" s="8"/>
      <c r="BZ224" s="8"/>
      <c r="CA224" s="8"/>
      <c r="CB224" s="73"/>
      <c r="CC224" s="6"/>
      <c r="CD224" s="124">
        <f t="shared" si="186"/>
        <v>0</v>
      </c>
      <c r="CE224" s="124">
        <f t="shared" si="187"/>
        <v>0</v>
      </c>
    </row>
    <row r="225" spans="1:83" ht="21.5" customHeight="1" x14ac:dyDescent="0.3">
      <c r="A225" s="91"/>
      <c r="B225" s="84"/>
      <c r="C225" s="115"/>
      <c r="D225" s="116"/>
      <c r="E225" s="116"/>
      <c r="F225" s="116"/>
      <c r="G225" s="116"/>
      <c r="H225" s="118"/>
      <c r="I225" s="103">
        <f t="shared" si="185"/>
        <v>0</v>
      </c>
      <c r="J225" s="73"/>
      <c r="K225" s="7"/>
      <c r="L225" s="73"/>
      <c r="M225" s="7"/>
      <c r="N225" s="73"/>
      <c r="O225" s="7"/>
      <c r="P225" s="73"/>
      <c r="Q225" s="7"/>
      <c r="R225" s="73"/>
      <c r="S225" s="7"/>
      <c r="T225" s="73"/>
      <c r="U225" s="7"/>
      <c r="V225" s="73"/>
      <c r="W225" s="7"/>
      <c r="X225" s="73"/>
      <c r="Y225" s="7"/>
      <c r="Z225" s="73"/>
      <c r="AA225" s="7"/>
      <c r="AB225" s="73"/>
      <c r="AC225" s="7"/>
      <c r="AD225" s="73"/>
      <c r="AE225" s="7"/>
      <c r="AF225" s="73"/>
      <c r="AG225" s="7"/>
      <c r="AH225" s="73"/>
      <c r="AI225" s="5"/>
      <c r="AJ225" s="73"/>
      <c r="AK225" s="6"/>
      <c r="AL225" s="73"/>
      <c r="AM225" s="6"/>
      <c r="AN225" s="73"/>
      <c r="AO225" s="6"/>
      <c r="AP225" s="73"/>
      <c r="AQ225" s="8"/>
      <c r="AR225" s="73"/>
      <c r="AS225" s="8"/>
      <c r="AT225" s="73"/>
      <c r="AU225" s="8"/>
      <c r="AV225" s="73"/>
      <c r="AW225" s="8"/>
      <c r="AX225" s="73"/>
      <c r="AY225" s="8"/>
      <c r="AZ225" s="73"/>
      <c r="BA225" s="8"/>
      <c r="BB225" s="73"/>
      <c r="BC225" s="8"/>
      <c r="BD225" s="73"/>
      <c r="BE225" s="8"/>
      <c r="BF225" s="8"/>
      <c r="BG225" s="8"/>
      <c r="BH225" s="8"/>
      <c r="BI225" s="8"/>
      <c r="BJ225" s="8"/>
      <c r="BK225" s="8"/>
      <c r="BL225" s="8"/>
      <c r="BM225" s="8"/>
      <c r="BN225" s="8"/>
      <c r="BO225" s="8"/>
      <c r="BP225" s="8"/>
      <c r="BQ225" s="8"/>
      <c r="BR225" s="8"/>
      <c r="BS225" s="8"/>
      <c r="BT225" s="8"/>
      <c r="BU225" s="8"/>
      <c r="BV225" s="8"/>
      <c r="BW225" s="8"/>
      <c r="BX225" s="8"/>
      <c r="BY225" s="8"/>
      <c r="BZ225" s="8"/>
      <c r="CA225" s="8"/>
      <c r="CB225" s="73"/>
      <c r="CC225" s="6"/>
      <c r="CD225" s="124">
        <f t="shared" si="186"/>
        <v>0</v>
      </c>
      <c r="CE225" s="124">
        <f t="shared" si="187"/>
        <v>0</v>
      </c>
    </row>
    <row r="226" spans="1:83" ht="21.5" customHeight="1" x14ac:dyDescent="0.3">
      <c r="A226" s="91"/>
      <c r="B226" s="84"/>
      <c r="C226" s="115"/>
      <c r="D226" s="116"/>
      <c r="E226" s="116"/>
      <c r="F226" s="116"/>
      <c r="G226" s="116"/>
      <c r="H226" s="118"/>
      <c r="I226" s="103">
        <f t="shared" si="185"/>
        <v>0</v>
      </c>
      <c r="J226" s="73"/>
      <c r="K226" s="7"/>
      <c r="L226" s="73"/>
      <c r="M226" s="7"/>
      <c r="N226" s="73"/>
      <c r="O226" s="7"/>
      <c r="P226" s="73"/>
      <c r="Q226" s="7"/>
      <c r="R226" s="73"/>
      <c r="S226" s="7"/>
      <c r="T226" s="73"/>
      <c r="U226" s="7"/>
      <c r="V226" s="73"/>
      <c r="W226" s="7"/>
      <c r="X226" s="73"/>
      <c r="Y226" s="7"/>
      <c r="Z226" s="73"/>
      <c r="AA226" s="7"/>
      <c r="AB226" s="73"/>
      <c r="AC226" s="7"/>
      <c r="AD226" s="73"/>
      <c r="AE226" s="7"/>
      <c r="AF226" s="73"/>
      <c r="AG226" s="7"/>
      <c r="AH226" s="73"/>
      <c r="AI226" s="5"/>
      <c r="AJ226" s="73"/>
      <c r="AK226" s="6"/>
      <c r="AL226" s="73"/>
      <c r="AM226" s="6"/>
      <c r="AN226" s="73"/>
      <c r="AO226" s="6"/>
      <c r="AP226" s="73"/>
      <c r="AQ226" s="8"/>
      <c r="AR226" s="73"/>
      <c r="AS226" s="8"/>
      <c r="AT226" s="73"/>
      <c r="AU226" s="8"/>
      <c r="AV226" s="73"/>
      <c r="AW226" s="8"/>
      <c r="AX226" s="73"/>
      <c r="AY226" s="8"/>
      <c r="AZ226" s="73"/>
      <c r="BA226" s="8"/>
      <c r="BB226" s="73"/>
      <c r="BC226" s="8"/>
      <c r="BD226" s="73"/>
      <c r="BE226" s="8"/>
      <c r="BF226" s="8"/>
      <c r="BG226" s="8"/>
      <c r="BH226" s="8"/>
      <c r="BI226" s="8"/>
      <c r="BJ226" s="8"/>
      <c r="BK226" s="8"/>
      <c r="BL226" s="8"/>
      <c r="BM226" s="8"/>
      <c r="BN226" s="8"/>
      <c r="BO226" s="8"/>
      <c r="BP226" s="8"/>
      <c r="BQ226" s="8"/>
      <c r="BR226" s="8"/>
      <c r="BS226" s="8"/>
      <c r="BT226" s="8"/>
      <c r="BU226" s="8"/>
      <c r="BV226" s="8"/>
      <c r="BW226" s="8"/>
      <c r="BX226" s="8"/>
      <c r="BY226" s="8"/>
      <c r="BZ226" s="8"/>
      <c r="CA226" s="8"/>
      <c r="CB226" s="73"/>
      <c r="CC226" s="6"/>
      <c r="CD226" s="124">
        <f t="shared" si="186"/>
        <v>0</v>
      </c>
      <c r="CE226" s="124">
        <f t="shared" si="187"/>
        <v>0</v>
      </c>
    </row>
    <row r="227" spans="1:83" ht="21.5" customHeight="1" x14ac:dyDescent="0.3">
      <c r="A227" s="91"/>
      <c r="B227" s="84"/>
      <c r="C227" s="115"/>
      <c r="D227" s="116"/>
      <c r="E227" s="116"/>
      <c r="F227" s="116"/>
      <c r="G227" s="116"/>
      <c r="H227" s="118"/>
      <c r="I227" s="103">
        <f t="shared" si="185"/>
        <v>0</v>
      </c>
      <c r="J227" s="73"/>
      <c r="K227" s="7"/>
      <c r="L227" s="73"/>
      <c r="M227" s="7"/>
      <c r="N227" s="73"/>
      <c r="O227" s="7"/>
      <c r="P227" s="73"/>
      <c r="Q227" s="7"/>
      <c r="R227" s="73"/>
      <c r="S227" s="7"/>
      <c r="T227" s="73"/>
      <c r="U227" s="7"/>
      <c r="V227" s="73"/>
      <c r="W227" s="7"/>
      <c r="X227" s="73"/>
      <c r="Y227" s="7"/>
      <c r="Z227" s="73"/>
      <c r="AA227" s="7"/>
      <c r="AB227" s="73"/>
      <c r="AC227" s="7"/>
      <c r="AD227" s="73"/>
      <c r="AE227" s="7"/>
      <c r="AF227" s="73"/>
      <c r="AG227" s="7"/>
      <c r="AH227" s="73"/>
      <c r="AI227" s="5"/>
      <c r="AJ227" s="73"/>
      <c r="AK227" s="6"/>
      <c r="AL227" s="73"/>
      <c r="AM227" s="6"/>
      <c r="AN227" s="73"/>
      <c r="AO227" s="6"/>
      <c r="AP227" s="73"/>
      <c r="AQ227" s="8"/>
      <c r="AR227" s="73"/>
      <c r="AS227" s="8"/>
      <c r="AT227" s="73"/>
      <c r="AU227" s="8"/>
      <c r="AV227" s="73"/>
      <c r="AW227" s="8"/>
      <c r="AX227" s="73"/>
      <c r="AY227" s="8"/>
      <c r="AZ227" s="73"/>
      <c r="BA227" s="8"/>
      <c r="BB227" s="73"/>
      <c r="BC227" s="8"/>
      <c r="BD227" s="73"/>
      <c r="BE227" s="8"/>
      <c r="BF227" s="8"/>
      <c r="BG227" s="8"/>
      <c r="BH227" s="8"/>
      <c r="BI227" s="8"/>
      <c r="BJ227" s="8"/>
      <c r="BK227" s="8"/>
      <c r="BL227" s="8"/>
      <c r="BM227" s="8"/>
      <c r="BN227" s="8"/>
      <c r="BO227" s="8"/>
      <c r="BP227" s="8"/>
      <c r="BQ227" s="8"/>
      <c r="BR227" s="8"/>
      <c r="BS227" s="8"/>
      <c r="BT227" s="8"/>
      <c r="BU227" s="8"/>
      <c r="BV227" s="8"/>
      <c r="BW227" s="8"/>
      <c r="BX227" s="8"/>
      <c r="BY227" s="8"/>
      <c r="BZ227" s="8"/>
      <c r="CA227" s="8"/>
      <c r="CB227" s="73"/>
      <c r="CC227" s="6"/>
      <c r="CD227" s="124">
        <f t="shared" si="186"/>
        <v>0</v>
      </c>
      <c r="CE227" s="124">
        <f t="shared" si="187"/>
        <v>0</v>
      </c>
    </row>
    <row r="228" spans="1:83" ht="21.5" customHeight="1" x14ac:dyDescent="0.3">
      <c r="A228" s="91"/>
      <c r="B228" s="84"/>
      <c r="C228" s="115"/>
      <c r="D228" s="116"/>
      <c r="E228" s="116"/>
      <c r="F228" s="116"/>
      <c r="G228" s="116"/>
      <c r="H228" s="118"/>
      <c r="I228" s="103">
        <f t="shared" si="185"/>
        <v>0</v>
      </c>
      <c r="J228" s="73"/>
      <c r="K228" s="7"/>
      <c r="L228" s="73"/>
      <c r="M228" s="7"/>
      <c r="N228" s="73"/>
      <c r="O228" s="7"/>
      <c r="P228" s="73"/>
      <c r="Q228" s="7"/>
      <c r="R228" s="73"/>
      <c r="S228" s="7"/>
      <c r="T228" s="73"/>
      <c r="U228" s="7"/>
      <c r="V228" s="73"/>
      <c r="W228" s="7"/>
      <c r="X228" s="73"/>
      <c r="Y228" s="7"/>
      <c r="Z228" s="73"/>
      <c r="AA228" s="7"/>
      <c r="AB228" s="73"/>
      <c r="AC228" s="7"/>
      <c r="AD228" s="73"/>
      <c r="AE228" s="7"/>
      <c r="AF228" s="73"/>
      <c r="AG228" s="7"/>
      <c r="AH228" s="73"/>
      <c r="AI228" s="5"/>
      <c r="AJ228" s="73"/>
      <c r="AK228" s="6"/>
      <c r="AL228" s="73"/>
      <c r="AM228" s="6"/>
      <c r="AN228" s="73"/>
      <c r="AO228" s="6"/>
      <c r="AP228" s="73"/>
      <c r="AQ228" s="8"/>
      <c r="AR228" s="73"/>
      <c r="AS228" s="8"/>
      <c r="AT228" s="73"/>
      <c r="AU228" s="8"/>
      <c r="AV228" s="73"/>
      <c r="AW228" s="8"/>
      <c r="AX228" s="73"/>
      <c r="AY228" s="8"/>
      <c r="AZ228" s="73"/>
      <c r="BA228" s="8"/>
      <c r="BB228" s="73"/>
      <c r="BC228" s="8"/>
      <c r="BD228" s="73"/>
      <c r="BE228" s="8"/>
      <c r="BF228" s="8"/>
      <c r="BG228" s="8"/>
      <c r="BH228" s="8"/>
      <c r="BI228" s="8"/>
      <c r="BJ228" s="8"/>
      <c r="BK228" s="8"/>
      <c r="BL228" s="8"/>
      <c r="BM228" s="8"/>
      <c r="BN228" s="8"/>
      <c r="BO228" s="8"/>
      <c r="BP228" s="8"/>
      <c r="BQ228" s="8"/>
      <c r="BR228" s="8"/>
      <c r="BS228" s="8"/>
      <c r="BT228" s="8"/>
      <c r="BU228" s="8"/>
      <c r="BV228" s="8"/>
      <c r="BW228" s="8"/>
      <c r="BX228" s="8"/>
      <c r="BY228" s="8"/>
      <c r="BZ228" s="8"/>
      <c r="CA228" s="8"/>
      <c r="CB228" s="73"/>
      <c r="CC228" s="6"/>
      <c r="CD228" s="124">
        <f t="shared" si="186"/>
        <v>0</v>
      </c>
      <c r="CE228" s="124">
        <f t="shared" si="187"/>
        <v>0</v>
      </c>
    </row>
    <row r="229" spans="1:83" ht="21.5" customHeight="1" x14ac:dyDescent="0.3">
      <c r="A229" s="91"/>
      <c r="B229" s="84"/>
      <c r="C229" s="115"/>
      <c r="D229" s="116"/>
      <c r="E229" s="116"/>
      <c r="F229" s="116"/>
      <c r="G229" s="116"/>
      <c r="H229" s="118"/>
      <c r="I229" s="103">
        <f t="shared" si="185"/>
        <v>0</v>
      </c>
      <c r="J229" s="73"/>
      <c r="K229" s="7"/>
      <c r="L229" s="73"/>
      <c r="M229" s="7"/>
      <c r="N229" s="73"/>
      <c r="O229" s="7"/>
      <c r="P229" s="73"/>
      <c r="Q229" s="7"/>
      <c r="R229" s="73"/>
      <c r="S229" s="7"/>
      <c r="T229" s="73"/>
      <c r="U229" s="7"/>
      <c r="V229" s="73"/>
      <c r="W229" s="7"/>
      <c r="X229" s="73"/>
      <c r="Y229" s="7"/>
      <c r="Z229" s="73"/>
      <c r="AA229" s="7"/>
      <c r="AB229" s="73"/>
      <c r="AC229" s="7"/>
      <c r="AD229" s="73"/>
      <c r="AE229" s="7"/>
      <c r="AF229" s="73"/>
      <c r="AG229" s="7"/>
      <c r="AH229" s="73"/>
      <c r="AI229" s="5"/>
      <c r="AJ229" s="73"/>
      <c r="AK229" s="6"/>
      <c r="AL229" s="73"/>
      <c r="AM229" s="6"/>
      <c r="AN229" s="73"/>
      <c r="AO229" s="6"/>
      <c r="AP229" s="73"/>
      <c r="AQ229" s="8"/>
      <c r="AR229" s="73"/>
      <c r="AS229" s="8"/>
      <c r="AT229" s="73"/>
      <c r="AU229" s="8"/>
      <c r="AV229" s="73"/>
      <c r="AW229" s="8"/>
      <c r="AX229" s="73"/>
      <c r="AY229" s="8"/>
      <c r="AZ229" s="73"/>
      <c r="BA229" s="8"/>
      <c r="BB229" s="73"/>
      <c r="BC229" s="8"/>
      <c r="BD229" s="73"/>
      <c r="BE229" s="8"/>
      <c r="BF229" s="8"/>
      <c r="BG229" s="8"/>
      <c r="BH229" s="8"/>
      <c r="BI229" s="8"/>
      <c r="BJ229" s="8"/>
      <c r="BK229" s="8"/>
      <c r="BL229" s="8"/>
      <c r="BM229" s="8"/>
      <c r="BN229" s="8"/>
      <c r="BO229" s="8"/>
      <c r="BP229" s="8"/>
      <c r="BQ229" s="8"/>
      <c r="BR229" s="8"/>
      <c r="BS229" s="8"/>
      <c r="BT229" s="8"/>
      <c r="BU229" s="8"/>
      <c r="BV229" s="8"/>
      <c r="BW229" s="8"/>
      <c r="BX229" s="8"/>
      <c r="BY229" s="8"/>
      <c r="BZ229" s="8"/>
      <c r="CA229" s="8"/>
      <c r="CB229" s="73"/>
      <c r="CC229" s="6"/>
      <c r="CD229" s="124">
        <f t="shared" si="186"/>
        <v>0</v>
      </c>
      <c r="CE229" s="124">
        <f t="shared" si="187"/>
        <v>0</v>
      </c>
    </row>
    <row r="230" spans="1:83" ht="21.5" customHeight="1" x14ac:dyDescent="0.3">
      <c r="A230" s="91"/>
      <c r="B230" s="84"/>
      <c r="C230" s="115"/>
      <c r="D230" s="116"/>
      <c r="E230" s="116"/>
      <c r="F230" s="116"/>
      <c r="G230" s="116"/>
      <c r="H230" s="118"/>
      <c r="I230" s="103">
        <f t="shared" si="185"/>
        <v>0</v>
      </c>
      <c r="J230" s="73"/>
      <c r="K230" s="7"/>
      <c r="L230" s="73"/>
      <c r="M230" s="7"/>
      <c r="N230" s="73"/>
      <c r="O230" s="7"/>
      <c r="P230" s="73"/>
      <c r="Q230" s="7"/>
      <c r="R230" s="73"/>
      <c r="S230" s="7"/>
      <c r="T230" s="73"/>
      <c r="U230" s="7"/>
      <c r="V230" s="73"/>
      <c r="W230" s="7"/>
      <c r="X230" s="73"/>
      <c r="Y230" s="7"/>
      <c r="Z230" s="73"/>
      <c r="AA230" s="7"/>
      <c r="AB230" s="73"/>
      <c r="AC230" s="7"/>
      <c r="AD230" s="73"/>
      <c r="AE230" s="7"/>
      <c r="AF230" s="73"/>
      <c r="AG230" s="7"/>
      <c r="AH230" s="73"/>
      <c r="AI230" s="5"/>
      <c r="AJ230" s="73"/>
      <c r="AK230" s="6"/>
      <c r="AL230" s="73"/>
      <c r="AM230" s="6"/>
      <c r="AN230" s="73"/>
      <c r="AO230" s="6"/>
      <c r="AP230" s="73"/>
      <c r="AQ230" s="8"/>
      <c r="AR230" s="73"/>
      <c r="AS230" s="8"/>
      <c r="AT230" s="73"/>
      <c r="AU230" s="8"/>
      <c r="AV230" s="73"/>
      <c r="AW230" s="8"/>
      <c r="AX230" s="73"/>
      <c r="AY230" s="8"/>
      <c r="AZ230" s="73"/>
      <c r="BA230" s="8"/>
      <c r="BB230" s="73"/>
      <c r="BC230" s="8"/>
      <c r="BD230" s="73"/>
      <c r="BE230" s="8"/>
      <c r="BF230" s="8"/>
      <c r="BG230" s="8"/>
      <c r="BH230" s="8"/>
      <c r="BI230" s="8"/>
      <c r="BJ230" s="8"/>
      <c r="BK230" s="8"/>
      <c r="BL230" s="8"/>
      <c r="BM230" s="8"/>
      <c r="BN230" s="8"/>
      <c r="BO230" s="8"/>
      <c r="BP230" s="8"/>
      <c r="BQ230" s="8"/>
      <c r="BR230" s="8"/>
      <c r="BS230" s="8"/>
      <c r="BT230" s="8"/>
      <c r="BU230" s="8"/>
      <c r="BV230" s="8"/>
      <c r="BW230" s="8"/>
      <c r="BX230" s="8"/>
      <c r="BY230" s="8"/>
      <c r="BZ230" s="8"/>
      <c r="CA230" s="8"/>
      <c r="CB230" s="73"/>
      <c r="CC230" s="6"/>
      <c r="CD230" s="124">
        <f t="shared" si="186"/>
        <v>0</v>
      </c>
      <c r="CE230" s="124">
        <f t="shared" si="187"/>
        <v>0</v>
      </c>
    </row>
    <row r="231" spans="1:83" ht="21.5" customHeight="1" x14ac:dyDescent="0.3">
      <c r="A231" s="91"/>
      <c r="B231" s="84"/>
      <c r="C231" s="115"/>
      <c r="D231" s="116"/>
      <c r="E231" s="116"/>
      <c r="F231" s="116"/>
      <c r="G231" s="116"/>
      <c r="H231" s="118"/>
      <c r="I231" s="103">
        <f t="shared" si="185"/>
        <v>0</v>
      </c>
      <c r="J231" s="73"/>
      <c r="K231" s="7"/>
      <c r="L231" s="73"/>
      <c r="M231" s="7"/>
      <c r="N231" s="73"/>
      <c r="O231" s="7"/>
      <c r="P231" s="73"/>
      <c r="Q231" s="7"/>
      <c r="R231" s="73"/>
      <c r="S231" s="7"/>
      <c r="T231" s="73"/>
      <c r="U231" s="7"/>
      <c r="V231" s="73"/>
      <c r="W231" s="7"/>
      <c r="X231" s="73"/>
      <c r="Y231" s="7"/>
      <c r="Z231" s="73"/>
      <c r="AA231" s="7"/>
      <c r="AB231" s="73"/>
      <c r="AC231" s="7"/>
      <c r="AD231" s="73"/>
      <c r="AE231" s="7"/>
      <c r="AF231" s="73"/>
      <c r="AG231" s="7"/>
      <c r="AH231" s="73"/>
      <c r="AI231" s="5"/>
      <c r="AJ231" s="73"/>
      <c r="AK231" s="6"/>
      <c r="AL231" s="73"/>
      <c r="AM231" s="6"/>
      <c r="AN231" s="73"/>
      <c r="AO231" s="6"/>
      <c r="AP231" s="73"/>
      <c r="AQ231" s="8"/>
      <c r="AR231" s="73"/>
      <c r="AS231" s="8"/>
      <c r="AT231" s="73"/>
      <c r="AU231" s="8"/>
      <c r="AV231" s="73"/>
      <c r="AW231" s="8"/>
      <c r="AX231" s="73"/>
      <c r="AY231" s="8"/>
      <c r="AZ231" s="73"/>
      <c r="BA231" s="8"/>
      <c r="BB231" s="73"/>
      <c r="BC231" s="8"/>
      <c r="BD231" s="73"/>
      <c r="BE231" s="8"/>
      <c r="BF231" s="8"/>
      <c r="BG231" s="8"/>
      <c r="BH231" s="8"/>
      <c r="BI231" s="8"/>
      <c r="BJ231" s="8"/>
      <c r="BK231" s="8"/>
      <c r="BL231" s="8"/>
      <c r="BM231" s="8"/>
      <c r="BN231" s="8"/>
      <c r="BO231" s="8"/>
      <c r="BP231" s="8"/>
      <c r="BQ231" s="8"/>
      <c r="BR231" s="8"/>
      <c r="BS231" s="8"/>
      <c r="BT231" s="8"/>
      <c r="BU231" s="8"/>
      <c r="BV231" s="8"/>
      <c r="BW231" s="8"/>
      <c r="BX231" s="8"/>
      <c r="BY231" s="8"/>
      <c r="BZ231" s="8"/>
      <c r="CA231" s="8"/>
      <c r="CB231" s="73"/>
      <c r="CC231" s="6"/>
      <c r="CD231" s="124">
        <f t="shared" si="186"/>
        <v>0</v>
      </c>
      <c r="CE231" s="124">
        <f t="shared" si="187"/>
        <v>0</v>
      </c>
    </row>
    <row r="232" spans="1:83" ht="21.5" customHeight="1" x14ac:dyDescent="0.3">
      <c r="A232" s="91"/>
      <c r="B232" s="84"/>
      <c r="C232" s="115"/>
      <c r="D232" s="116"/>
      <c r="E232" s="116"/>
      <c r="F232" s="116"/>
      <c r="G232" s="116"/>
      <c r="H232" s="118"/>
      <c r="I232" s="103">
        <f>G232*H232</f>
        <v>0</v>
      </c>
      <c r="J232" s="73"/>
      <c r="K232" s="7"/>
      <c r="L232" s="73"/>
      <c r="M232" s="7"/>
      <c r="N232" s="73"/>
      <c r="O232" s="7"/>
      <c r="P232" s="73"/>
      <c r="Q232" s="7"/>
      <c r="R232" s="73"/>
      <c r="S232" s="7"/>
      <c r="T232" s="73"/>
      <c r="U232" s="7"/>
      <c r="V232" s="73"/>
      <c r="W232" s="7"/>
      <c r="X232" s="73"/>
      <c r="Y232" s="7"/>
      <c r="Z232" s="73"/>
      <c r="AA232" s="7"/>
      <c r="AB232" s="73"/>
      <c r="AC232" s="7"/>
      <c r="AD232" s="73"/>
      <c r="AE232" s="7"/>
      <c r="AF232" s="73"/>
      <c r="AG232" s="7"/>
      <c r="AH232" s="73"/>
      <c r="AI232" s="5"/>
      <c r="AJ232" s="73"/>
      <c r="AK232" s="6"/>
      <c r="AL232" s="73"/>
      <c r="AM232" s="6"/>
      <c r="AN232" s="73"/>
      <c r="AO232" s="6"/>
      <c r="AP232" s="73"/>
      <c r="AQ232" s="8"/>
      <c r="AR232" s="73"/>
      <c r="AS232" s="8"/>
      <c r="AT232" s="73"/>
      <c r="AU232" s="8"/>
      <c r="AV232" s="73"/>
      <c r="AW232" s="8"/>
      <c r="AX232" s="73"/>
      <c r="AY232" s="8"/>
      <c r="AZ232" s="73"/>
      <c r="BA232" s="8"/>
      <c r="BB232" s="73"/>
      <c r="BC232" s="8"/>
      <c r="BD232" s="73"/>
      <c r="BE232" s="8"/>
      <c r="BF232" s="8"/>
      <c r="BG232" s="8"/>
      <c r="BH232" s="8"/>
      <c r="BI232" s="8"/>
      <c r="BJ232" s="8"/>
      <c r="BK232" s="8"/>
      <c r="BL232" s="8"/>
      <c r="BM232" s="8"/>
      <c r="BN232" s="8"/>
      <c r="BO232" s="8"/>
      <c r="BP232" s="8"/>
      <c r="BQ232" s="8"/>
      <c r="BR232" s="8"/>
      <c r="BS232" s="8"/>
      <c r="BT232" s="8"/>
      <c r="BU232" s="8"/>
      <c r="BV232" s="8"/>
      <c r="BW232" s="8"/>
      <c r="BX232" s="8"/>
      <c r="BY232" s="8"/>
      <c r="BZ232" s="8"/>
      <c r="CA232" s="8"/>
      <c r="CB232" s="73"/>
      <c r="CC232" s="6"/>
      <c r="CD232" s="124">
        <f t="shared" si="186"/>
        <v>0</v>
      </c>
      <c r="CE232" s="124">
        <f t="shared" si="187"/>
        <v>0</v>
      </c>
    </row>
    <row r="233" spans="1:83" s="22" customFormat="1" ht="21.5" customHeight="1" x14ac:dyDescent="0.35">
      <c r="A233" s="86" t="s">
        <v>428</v>
      </c>
      <c r="B233" s="28"/>
      <c r="C233" s="59" t="s">
        <v>429</v>
      </c>
      <c r="D233" s="28"/>
      <c r="E233" s="29"/>
      <c r="F233" s="29"/>
      <c r="G233" s="29"/>
      <c r="H233" s="31"/>
      <c r="I233" s="95">
        <f t="shared" ref="I233:AN233" si="188">I234+I246</f>
        <v>0</v>
      </c>
      <c r="J233" s="95">
        <f t="shared" si="188"/>
        <v>0</v>
      </c>
      <c r="K233" s="95">
        <f t="shared" si="188"/>
        <v>0</v>
      </c>
      <c r="L233" s="95">
        <f t="shared" si="188"/>
        <v>0</v>
      </c>
      <c r="M233" s="95">
        <f t="shared" si="188"/>
        <v>0</v>
      </c>
      <c r="N233" s="95">
        <f t="shared" si="188"/>
        <v>0</v>
      </c>
      <c r="O233" s="95">
        <f t="shared" si="188"/>
        <v>0</v>
      </c>
      <c r="P233" s="95">
        <f t="shared" si="188"/>
        <v>0</v>
      </c>
      <c r="Q233" s="95">
        <f t="shared" si="188"/>
        <v>0</v>
      </c>
      <c r="R233" s="95">
        <f t="shared" si="188"/>
        <v>0</v>
      </c>
      <c r="S233" s="95">
        <f t="shared" si="188"/>
        <v>0</v>
      </c>
      <c r="T233" s="95">
        <f t="shared" si="188"/>
        <v>0</v>
      </c>
      <c r="U233" s="95">
        <f t="shared" si="188"/>
        <v>0</v>
      </c>
      <c r="V233" s="95">
        <f t="shared" si="188"/>
        <v>0</v>
      </c>
      <c r="W233" s="95">
        <f t="shared" si="188"/>
        <v>0</v>
      </c>
      <c r="X233" s="95">
        <f t="shared" si="188"/>
        <v>0</v>
      </c>
      <c r="Y233" s="95">
        <f t="shared" si="188"/>
        <v>0</v>
      </c>
      <c r="Z233" s="95">
        <f t="shared" si="188"/>
        <v>0</v>
      </c>
      <c r="AA233" s="95">
        <f t="shared" si="188"/>
        <v>0</v>
      </c>
      <c r="AB233" s="95">
        <f t="shared" si="188"/>
        <v>0</v>
      </c>
      <c r="AC233" s="95">
        <f t="shared" si="188"/>
        <v>0</v>
      </c>
      <c r="AD233" s="95">
        <f t="shared" si="188"/>
        <v>0</v>
      </c>
      <c r="AE233" s="95">
        <f t="shared" si="188"/>
        <v>0</v>
      </c>
      <c r="AF233" s="95">
        <f t="shared" si="188"/>
        <v>0</v>
      </c>
      <c r="AG233" s="95">
        <f t="shared" si="188"/>
        <v>0</v>
      </c>
      <c r="AH233" s="95">
        <f t="shared" si="188"/>
        <v>0</v>
      </c>
      <c r="AI233" s="95">
        <f t="shared" si="188"/>
        <v>0</v>
      </c>
      <c r="AJ233" s="95">
        <f t="shared" si="188"/>
        <v>0</v>
      </c>
      <c r="AK233" s="95">
        <f t="shared" si="188"/>
        <v>0</v>
      </c>
      <c r="AL233" s="95">
        <f t="shared" si="188"/>
        <v>0</v>
      </c>
      <c r="AM233" s="95">
        <f t="shared" si="188"/>
        <v>0</v>
      </c>
      <c r="AN233" s="95">
        <f t="shared" si="188"/>
        <v>0</v>
      </c>
      <c r="AO233" s="95">
        <f t="shared" ref="AO233:CE233" si="189">AO234+AO246</f>
        <v>0</v>
      </c>
      <c r="AP233" s="95">
        <f t="shared" si="189"/>
        <v>0</v>
      </c>
      <c r="AQ233" s="95">
        <f t="shared" si="189"/>
        <v>0</v>
      </c>
      <c r="AR233" s="95">
        <f t="shared" si="189"/>
        <v>0</v>
      </c>
      <c r="AS233" s="95">
        <f t="shared" si="189"/>
        <v>0</v>
      </c>
      <c r="AT233" s="95">
        <f t="shared" si="189"/>
        <v>0</v>
      </c>
      <c r="AU233" s="95">
        <f t="shared" si="189"/>
        <v>0</v>
      </c>
      <c r="AV233" s="95">
        <f t="shared" si="189"/>
        <v>0</v>
      </c>
      <c r="AW233" s="95">
        <f t="shared" si="189"/>
        <v>0</v>
      </c>
      <c r="AX233" s="95">
        <f t="shared" si="189"/>
        <v>0</v>
      </c>
      <c r="AY233" s="95">
        <f t="shared" si="189"/>
        <v>0</v>
      </c>
      <c r="AZ233" s="95">
        <f t="shared" si="189"/>
        <v>0</v>
      </c>
      <c r="BA233" s="95">
        <f t="shared" si="189"/>
        <v>0</v>
      </c>
      <c r="BB233" s="95">
        <f t="shared" si="189"/>
        <v>0</v>
      </c>
      <c r="BC233" s="95">
        <f t="shared" si="189"/>
        <v>0</v>
      </c>
      <c r="BD233" s="95">
        <f t="shared" si="189"/>
        <v>0</v>
      </c>
      <c r="BE233" s="95">
        <f t="shared" si="189"/>
        <v>0</v>
      </c>
      <c r="BF233" s="95">
        <f t="shared" si="189"/>
        <v>0</v>
      </c>
      <c r="BG233" s="95">
        <f t="shared" si="189"/>
        <v>0</v>
      </c>
      <c r="BH233" s="95">
        <f t="shared" si="189"/>
        <v>0</v>
      </c>
      <c r="BI233" s="95">
        <f t="shared" si="189"/>
        <v>0</v>
      </c>
      <c r="BJ233" s="95">
        <f t="shared" si="189"/>
        <v>0</v>
      </c>
      <c r="BK233" s="95">
        <f t="shared" si="189"/>
        <v>0</v>
      </c>
      <c r="BL233" s="95">
        <f t="shared" si="189"/>
        <v>0</v>
      </c>
      <c r="BM233" s="95">
        <f t="shared" si="189"/>
        <v>0</v>
      </c>
      <c r="BN233" s="95">
        <f t="shared" si="189"/>
        <v>0</v>
      </c>
      <c r="BO233" s="95">
        <f t="shared" si="189"/>
        <v>0</v>
      </c>
      <c r="BP233" s="95">
        <f t="shared" si="189"/>
        <v>0</v>
      </c>
      <c r="BQ233" s="95">
        <f t="shared" si="189"/>
        <v>0</v>
      </c>
      <c r="BR233" s="95">
        <f t="shared" si="189"/>
        <v>0</v>
      </c>
      <c r="BS233" s="95">
        <f t="shared" si="189"/>
        <v>0</v>
      </c>
      <c r="BT233" s="95">
        <f t="shared" si="189"/>
        <v>0</v>
      </c>
      <c r="BU233" s="95">
        <f t="shared" si="189"/>
        <v>0</v>
      </c>
      <c r="BV233" s="95">
        <f t="shared" si="189"/>
        <v>0</v>
      </c>
      <c r="BW233" s="95">
        <f t="shared" si="189"/>
        <v>0</v>
      </c>
      <c r="BX233" s="95">
        <f t="shared" si="189"/>
        <v>0</v>
      </c>
      <c r="BY233" s="95">
        <f t="shared" si="189"/>
        <v>0</v>
      </c>
      <c r="BZ233" s="95">
        <f t="shared" si="189"/>
        <v>0</v>
      </c>
      <c r="CA233" s="95">
        <f t="shared" si="189"/>
        <v>0</v>
      </c>
      <c r="CB233" s="95">
        <f t="shared" si="189"/>
        <v>0</v>
      </c>
      <c r="CC233" s="95">
        <f t="shared" si="189"/>
        <v>0</v>
      </c>
      <c r="CD233" s="124">
        <f t="shared" si="189"/>
        <v>0</v>
      </c>
      <c r="CE233" s="124">
        <f t="shared" si="189"/>
        <v>0</v>
      </c>
    </row>
    <row r="234" spans="1:83" s="22" customFormat="1" ht="21.5" customHeight="1" x14ac:dyDescent="0.35">
      <c r="A234" s="87" t="s">
        <v>430</v>
      </c>
      <c r="B234" s="82"/>
      <c r="C234" s="60" t="s">
        <v>431</v>
      </c>
      <c r="D234" s="30"/>
      <c r="E234" s="29"/>
      <c r="F234" s="29"/>
      <c r="G234" s="29"/>
      <c r="H234" s="31"/>
      <c r="I234" s="95">
        <f>I235</f>
        <v>0</v>
      </c>
      <c r="J234" s="95">
        <f t="shared" ref="J234:CC234" si="190">J235</f>
        <v>0</v>
      </c>
      <c r="K234" s="95">
        <f t="shared" si="190"/>
        <v>0</v>
      </c>
      <c r="L234" s="95">
        <f t="shared" si="190"/>
        <v>0</v>
      </c>
      <c r="M234" s="95">
        <f t="shared" si="190"/>
        <v>0</v>
      </c>
      <c r="N234" s="95">
        <f t="shared" si="190"/>
        <v>0</v>
      </c>
      <c r="O234" s="95">
        <f t="shared" si="190"/>
        <v>0</v>
      </c>
      <c r="P234" s="95">
        <f t="shared" si="190"/>
        <v>0</v>
      </c>
      <c r="Q234" s="95">
        <f t="shared" si="190"/>
        <v>0</v>
      </c>
      <c r="R234" s="95">
        <f t="shared" si="190"/>
        <v>0</v>
      </c>
      <c r="S234" s="95">
        <f t="shared" si="190"/>
        <v>0</v>
      </c>
      <c r="T234" s="95">
        <f t="shared" si="190"/>
        <v>0</v>
      </c>
      <c r="U234" s="95">
        <f t="shared" si="190"/>
        <v>0</v>
      </c>
      <c r="V234" s="95">
        <f t="shared" si="190"/>
        <v>0</v>
      </c>
      <c r="W234" s="95">
        <f t="shared" si="190"/>
        <v>0</v>
      </c>
      <c r="X234" s="95">
        <f t="shared" si="190"/>
        <v>0</v>
      </c>
      <c r="Y234" s="95">
        <f t="shared" si="190"/>
        <v>0</v>
      </c>
      <c r="Z234" s="95">
        <f t="shared" si="190"/>
        <v>0</v>
      </c>
      <c r="AA234" s="95">
        <f t="shared" si="190"/>
        <v>0</v>
      </c>
      <c r="AB234" s="95">
        <f t="shared" si="190"/>
        <v>0</v>
      </c>
      <c r="AC234" s="95">
        <f t="shared" si="190"/>
        <v>0</v>
      </c>
      <c r="AD234" s="95">
        <f t="shared" si="190"/>
        <v>0</v>
      </c>
      <c r="AE234" s="95">
        <f t="shared" si="190"/>
        <v>0</v>
      </c>
      <c r="AF234" s="95">
        <f t="shared" si="190"/>
        <v>0</v>
      </c>
      <c r="AG234" s="95">
        <f t="shared" si="190"/>
        <v>0</v>
      </c>
      <c r="AH234" s="95">
        <f t="shared" si="190"/>
        <v>0</v>
      </c>
      <c r="AI234" s="95">
        <f t="shared" si="190"/>
        <v>0</v>
      </c>
      <c r="AJ234" s="95">
        <f t="shared" si="190"/>
        <v>0</v>
      </c>
      <c r="AK234" s="95">
        <f t="shared" si="190"/>
        <v>0</v>
      </c>
      <c r="AL234" s="95">
        <f t="shared" si="190"/>
        <v>0</v>
      </c>
      <c r="AM234" s="95">
        <f t="shared" si="190"/>
        <v>0</v>
      </c>
      <c r="AN234" s="95">
        <f t="shared" si="190"/>
        <v>0</v>
      </c>
      <c r="AO234" s="95">
        <f t="shared" si="190"/>
        <v>0</v>
      </c>
      <c r="AP234" s="95">
        <f t="shared" si="190"/>
        <v>0</v>
      </c>
      <c r="AQ234" s="95">
        <f t="shared" si="190"/>
        <v>0</v>
      </c>
      <c r="AR234" s="95">
        <f t="shared" si="190"/>
        <v>0</v>
      </c>
      <c r="AS234" s="95">
        <f t="shared" si="190"/>
        <v>0</v>
      </c>
      <c r="AT234" s="95">
        <f t="shared" si="190"/>
        <v>0</v>
      </c>
      <c r="AU234" s="95">
        <f t="shared" si="190"/>
        <v>0</v>
      </c>
      <c r="AV234" s="95">
        <f t="shared" si="190"/>
        <v>0</v>
      </c>
      <c r="AW234" s="95">
        <f t="shared" si="190"/>
        <v>0</v>
      </c>
      <c r="AX234" s="95">
        <f t="shared" si="190"/>
        <v>0</v>
      </c>
      <c r="AY234" s="95">
        <f t="shared" si="190"/>
        <v>0</v>
      </c>
      <c r="AZ234" s="95">
        <f t="shared" si="190"/>
        <v>0</v>
      </c>
      <c r="BA234" s="95">
        <f t="shared" si="190"/>
        <v>0</v>
      </c>
      <c r="BB234" s="95">
        <f t="shared" si="190"/>
        <v>0</v>
      </c>
      <c r="BC234" s="95">
        <f t="shared" si="190"/>
        <v>0</v>
      </c>
      <c r="BD234" s="95">
        <f t="shared" si="190"/>
        <v>0</v>
      </c>
      <c r="BE234" s="95">
        <f t="shared" si="190"/>
        <v>0</v>
      </c>
      <c r="BF234" s="95">
        <f t="shared" si="190"/>
        <v>0</v>
      </c>
      <c r="BG234" s="95">
        <f t="shared" si="190"/>
        <v>0</v>
      </c>
      <c r="BH234" s="95">
        <f t="shared" si="190"/>
        <v>0</v>
      </c>
      <c r="BI234" s="95">
        <f t="shared" si="190"/>
        <v>0</v>
      </c>
      <c r="BJ234" s="95">
        <f t="shared" si="190"/>
        <v>0</v>
      </c>
      <c r="BK234" s="95">
        <f t="shared" si="190"/>
        <v>0</v>
      </c>
      <c r="BL234" s="95">
        <f t="shared" si="190"/>
        <v>0</v>
      </c>
      <c r="BM234" s="95">
        <f t="shared" si="190"/>
        <v>0</v>
      </c>
      <c r="BN234" s="95">
        <f t="shared" si="190"/>
        <v>0</v>
      </c>
      <c r="BO234" s="95">
        <f t="shared" si="190"/>
        <v>0</v>
      </c>
      <c r="BP234" s="95">
        <f t="shared" si="190"/>
        <v>0</v>
      </c>
      <c r="BQ234" s="95">
        <f t="shared" si="190"/>
        <v>0</v>
      </c>
      <c r="BR234" s="95">
        <f t="shared" si="190"/>
        <v>0</v>
      </c>
      <c r="BS234" s="95">
        <f t="shared" si="190"/>
        <v>0</v>
      </c>
      <c r="BT234" s="95">
        <f t="shared" si="190"/>
        <v>0</v>
      </c>
      <c r="BU234" s="95">
        <f t="shared" si="190"/>
        <v>0</v>
      </c>
      <c r="BV234" s="95">
        <f t="shared" si="190"/>
        <v>0</v>
      </c>
      <c r="BW234" s="95">
        <f t="shared" si="190"/>
        <v>0</v>
      </c>
      <c r="BX234" s="95">
        <f t="shared" si="190"/>
        <v>0</v>
      </c>
      <c r="BY234" s="95">
        <f t="shared" si="190"/>
        <v>0</v>
      </c>
      <c r="BZ234" s="95">
        <f t="shared" si="190"/>
        <v>0</v>
      </c>
      <c r="CA234" s="95">
        <f t="shared" si="190"/>
        <v>0</v>
      </c>
      <c r="CB234" s="95">
        <f t="shared" si="190"/>
        <v>0</v>
      </c>
      <c r="CC234" s="95">
        <f t="shared" si="190"/>
        <v>0</v>
      </c>
      <c r="CD234" s="124">
        <f t="shared" ref="CD234" si="191">CD235</f>
        <v>0</v>
      </c>
      <c r="CE234" s="124">
        <f t="shared" ref="CE234" si="192">CE235</f>
        <v>0</v>
      </c>
    </row>
    <row r="235" spans="1:83" s="22" customFormat="1" ht="21.5" customHeight="1" x14ac:dyDescent="0.35">
      <c r="A235" s="88" t="s">
        <v>432</v>
      </c>
      <c r="B235" s="83"/>
      <c r="C235" s="58" t="s">
        <v>433</v>
      </c>
      <c r="D235" s="32"/>
      <c r="E235" s="33"/>
      <c r="F235" s="33"/>
      <c r="G235" s="33"/>
      <c r="H235" s="34"/>
      <c r="I235" s="104">
        <f t="shared" ref="I235:AN235" si="193">SUM(I236:I245)</f>
        <v>0</v>
      </c>
      <c r="J235" s="104">
        <f t="shared" si="193"/>
        <v>0</v>
      </c>
      <c r="K235" s="104">
        <f t="shared" si="193"/>
        <v>0</v>
      </c>
      <c r="L235" s="104">
        <f t="shared" si="193"/>
        <v>0</v>
      </c>
      <c r="M235" s="104">
        <f t="shared" si="193"/>
        <v>0</v>
      </c>
      <c r="N235" s="104">
        <f t="shared" si="193"/>
        <v>0</v>
      </c>
      <c r="O235" s="104">
        <f t="shared" si="193"/>
        <v>0</v>
      </c>
      <c r="P235" s="104">
        <f t="shared" si="193"/>
        <v>0</v>
      </c>
      <c r="Q235" s="104">
        <f t="shared" si="193"/>
        <v>0</v>
      </c>
      <c r="R235" s="104">
        <f t="shared" si="193"/>
        <v>0</v>
      </c>
      <c r="S235" s="104">
        <f t="shared" si="193"/>
        <v>0</v>
      </c>
      <c r="T235" s="104">
        <f t="shared" si="193"/>
        <v>0</v>
      </c>
      <c r="U235" s="104">
        <f t="shared" si="193"/>
        <v>0</v>
      </c>
      <c r="V235" s="104">
        <f t="shared" si="193"/>
        <v>0</v>
      </c>
      <c r="W235" s="104">
        <f t="shared" si="193"/>
        <v>0</v>
      </c>
      <c r="X235" s="104">
        <f t="shared" si="193"/>
        <v>0</v>
      </c>
      <c r="Y235" s="104">
        <f t="shared" si="193"/>
        <v>0</v>
      </c>
      <c r="Z235" s="104">
        <f t="shared" si="193"/>
        <v>0</v>
      </c>
      <c r="AA235" s="104">
        <f t="shared" si="193"/>
        <v>0</v>
      </c>
      <c r="AB235" s="104">
        <f t="shared" si="193"/>
        <v>0</v>
      </c>
      <c r="AC235" s="104">
        <f t="shared" si="193"/>
        <v>0</v>
      </c>
      <c r="AD235" s="104">
        <f t="shared" si="193"/>
        <v>0</v>
      </c>
      <c r="AE235" s="104">
        <f t="shared" si="193"/>
        <v>0</v>
      </c>
      <c r="AF235" s="104">
        <f t="shared" si="193"/>
        <v>0</v>
      </c>
      <c r="AG235" s="104">
        <f t="shared" si="193"/>
        <v>0</v>
      </c>
      <c r="AH235" s="104">
        <f t="shared" si="193"/>
        <v>0</v>
      </c>
      <c r="AI235" s="104">
        <f t="shared" si="193"/>
        <v>0</v>
      </c>
      <c r="AJ235" s="104">
        <f t="shared" si="193"/>
        <v>0</v>
      </c>
      <c r="AK235" s="104">
        <f t="shared" si="193"/>
        <v>0</v>
      </c>
      <c r="AL235" s="104">
        <f t="shared" si="193"/>
        <v>0</v>
      </c>
      <c r="AM235" s="104">
        <f t="shared" si="193"/>
        <v>0</v>
      </c>
      <c r="AN235" s="104">
        <f t="shared" si="193"/>
        <v>0</v>
      </c>
      <c r="AO235" s="104">
        <f t="shared" ref="AO235:CE235" si="194">SUM(AO236:AO245)</f>
        <v>0</v>
      </c>
      <c r="AP235" s="104">
        <f t="shared" si="194"/>
        <v>0</v>
      </c>
      <c r="AQ235" s="104">
        <f t="shared" si="194"/>
        <v>0</v>
      </c>
      <c r="AR235" s="104">
        <f t="shared" si="194"/>
        <v>0</v>
      </c>
      <c r="AS235" s="104">
        <f t="shared" si="194"/>
        <v>0</v>
      </c>
      <c r="AT235" s="104">
        <f t="shared" si="194"/>
        <v>0</v>
      </c>
      <c r="AU235" s="104">
        <f t="shared" si="194"/>
        <v>0</v>
      </c>
      <c r="AV235" s="104">
        <f t="shared" si="194"/>
        <v>0</v>
      </c>
      <c r="AW235" s="104">
        <f t="shared" si="194"/>
        <v>0</v>
      </c>
      <c r="AX235" s="104">
        <f t="shared" si="194"/>
        <v>0</v>
      </c>
      <c r="AY235" s="104">
        <f t="shared" si="194"/>
        <v>0</v>
      </c>
      <c r="AZ235" s="104">
        <f t="shared" si="194"/>
        <v>0</v>
      </c>
      <c r="BA235" s="104">
        <f t="shared" si="194"/>
        <v>0</v>
      </c>
      <c r="BB235" s="104">
        <f t="shared" si="194"/>
        <v>0</v>
      </c>
      <c r="BC235" s="104">
        <f t="shared" si="194"/>
        <v>0</v>
      </c>
      <c r="BD235" s="104">
        <f t="shared" si="194"/>
        <v>0</v>
      </c>
      <c r="BE235" s="104">
        <f t="shared" si="194"/>
        <v>0</v>
      </c>
      <c r="BF235" s="104">
        <f t="shared" si="194"/>
        <v>0</v>
      </c>
      <c r="BG235" s="104">
        <f t="shared" si="194"/>
        <v>0</v>
      </c>
      <c r="BH235" s="104">
        <f t="shared" si="194"/>
        <v>0</v>
      </c>
      <c r="BI235" s="104">
        <f t="shared" si="194"/>
        <v>0</v>
      </c>
      <c r="BJ235" s="104">
        <f t="shared" si="194"/>
        <v>0</v>
      </c>
      <c r="BK235" s="104">
        <f t="shared" si="194"/>
        <v>0</v>
      </c>
      <c r="BL235" s="104">
        <f t="shared" si="194"/>
        <v>0</v>
      </c>
      <c r="BM235" s="104">
        <f t="shared" si="194"/>
        <v>0</v>
      </c>
      <c r="BN235" s="104">
        <f t="shared" si="194"/>
        <v>0</v>
      </c>
      <c r="BO235" s="104">
        <f t="shared" si="194"/>
        <v>0</v>
      </c>
      <c r="BP235" s="104">
        <f t="shared" si="194"/>
        <v>0</v>
      </c>
      <c r="BQ235" s="104">
        <f t="shared" si="194"/>
        <v>0</v>
      </c>
      <c r="BR235" s="104">
        <f t="shared" si="194"/>
        <v>0</v>
      </c>
      <c r="BS235" s="104">
        <f t="shared" si="194"/>
        <v>0</v>
      </c>
      <c r="BT235" s="104">
        <f t="shared" si="194"/>
        <v>0</v>
      </c>
      <c r="BU235" s="104">
        <f t="shared" si="194"/>
        <v>0</v>
      </c>
      <c r="BV235" s="104">
        <f t="shared" si="194"/>
        <v>0</v>
      </c>
      <c r="BW235" s="104">
        <f t="shared" si="194"/>
        <v>0</v>
      </c>
      <c r="BX235" s="104">
        <f t="shared" si="194"/>
        <v>0</v>
      </c>
      <c r="BY235" s="104">
        <f t="shared" si="194"/>
        <v>0</v>
      </c>
      <c r="BZ235" s="104">
        <f t="shared" si="194"/>
        <v>0</v>
      </c>
      <c r="CA235" s="104">
        <f t="shared" si="194"/>
        <v>0</v>
      </c>
      <c r="CB235" s="104">
        <f t="shared" si="194"/>
        <v>0</v>
      </c>
      <c r="CC235" s="104">
        <f t="shared" si="194"/>
        <v>0</v>
      </c>
      <c r="CD235" s="124">
        <f t="shared" si="194"/>
        <v>0</v>
      </c>
      <c r="CE235" s="124">
        <f t="shared" si="194"/>
        <v>0</v>
      </c>
    </row>
    <row r="236" spans="1:83" ht="21.5" customHeight="1" x14ac:dyDescent="0.3">
      <c r="A236" s="91"/>
      <c r="B236" s="84"/>
      <c r="C236" s="115"/>
      <c r="D236" s="116"/>
      <c r="E236" s="116"/>
      <c r="F236" s="116"/>
      <c r="G236" s="116"/>
      <c r="H236" s="118"/>
      <c r="I236" s="103">
        <f t="shared" ref="I236:I244" si="195">G236*H236</f>
        <v>0</v>
      </c>
      <c r="J236" s="73"/>
      <c r="K236" s="7"/>
      <c r="L236" s="73"/>
      <c r="M236" s="7"/>
      <c r="N236" s="73"/>
      <c r="O236" s="7"/>
      <c r="P236" s="73"/>
      <c r="Q236" s="7"/>
      <c r="R236" s="73"/>
      <c r="S236" s="7"/>
      <c r="T236" s="73"/>
      <c r="U236" s="7"/>
      <c r="V236" s="73"/>
      <c r="W236" s="7"/>
      <c r="X236" s="73"/>
      <c r="Y236" s="7"/>
      <c r="Z236" s="73"/>
      <c r="AA236" s="7"/>
      <c r="AB236" s="73"/>
      <c r="AC236" s="7"/>
      <c r="AD236" s="73"/>
      <c r="AE236" s="7"/>
      <c r="AF236" s="73"/>
      <c r="AG236" s="7"/>
      <c r="AH236" s="73"/>
      <c r="AI236" s="5"/>
      <c r="AJ236" s="73"/>
      <c r="AK236" s="6"/>
      <c r="AL236" s="73"/>
      <c r="AM236" s="6"/>
      <c r="AN236" s="73"/>
      <c r="AO236" s="6"/>
      <c r="AP236" s="73"/>
      <c r="AQ236" s="8"/>
      <c r="AR236" s="73"/>
      <c r="AS236" s="8"/>
      <c r="AT236" s="73"/>
      <c r="AU236" s="8"/>
      <c r="AV236" s="73"/>
      <c r="AW236" s="8"/>
      <c r="AX236" s="73"/>
      <c r="AY236" s="8"/>
      <c r="AZ236" s="73"/>
      <c r="BA236" s="8"/>
      <c r="BB236" s="73"/>
      <c r="BC236" s="8"/>
      <c r="BD236" s="73"/>
      <c r="BE236" s="8"/>
      <c r="BF236" s="8"/>
      <c r="BG236" s="8"/>
      <c r="BH236" s="8"/>
      <c r="BI236" s="8"/>
      <c r="BJ236" s="8"/>
      <c r="BK236" s="8"/>
      <c r="BL236" s="8"/>
      <c r="BM236" s="8"/>
      <c r="BN236" s="8"/>
      <c r="BO236" s="8"/>
      <c r="BP236" s="8"/>
      <c r="BQ236" s="8"/>
      <c r="BR236" s="8"/>
      <c r="BS236" s="8"/>
      <c r="BT236" s="8"/>
      <c r="BU236" s="8"/>
      <c r="BV236" s="8"/>
      <c r="BW236" s="8"/>
      <c r="BX236" s="8"/>
      <c r="BY236" s="8"/>
      <c r="BZ236" s="8"/>
      <c r="CA236" s="8"/>
      <c r="CB236" s="73"/>
      <c r="CC236" s="6"/>
      <c r="CD236" s="124">
        <f t="shared" ref="CD236:CE242" si="196">J236+L236+N236+P236+R236+T236+V236+X236+Z236+AB236+AD236+AF236+AH236+AJ236+AL236+AN236+AP236+AR236+AT236+AV236+AX236+AZ236+BB236+CB236</f>
        <v>0</v>
      </c>
      <c r="CE236" s="124">
        <f t="shared" si="196"/>
        <v>0</v>
      </c>
    </row>
    <row r="237" spans="1:83" ht="21.5" customHeight="1" x14ac:dyDescent="0.3">
      <c r="A237" s="91"/>
      <c r="B237" s="84"/>
      <c r="C237" s="115"/>
      <c r="D237" s="116"/>
      <c r="E237" s="116"/>
      <c r="F237" s="116"/>
      <c r="G237" s="116"/>
      <c r="H237" s="118"/>
      <c r="I237" s="103">
        <f t="shared" si="195"/>
        <v>0</v>
      </c>
      <c r="J237" s="73"/>
      <c r="K237" s="7"/>
      <c r="L237" s="73"/>
      <c r="M237" s="7"/>
      <c r="N237" s="73"/>
      <c r="O237" s="7"/>
      <c r="P237" s="73"/>
      <c r="Q237" s="7"/>
      <c r="R237" s="73"/>
      <c r="S237" s="7"/>
      <c r="T237" s="73"/>
      <c r="U237" s="7"/>
      <c r="V237" s="73"/>
      <c r="W237" s="7"/>
      <c r="X237" s="73"/>
      <c r="Y237" s="7"/>
      <c r="Z237" s="73"/>
      <c r="AA237" s="7"/>
      <c r="AB237" s="73"/>
      <c r="AC237" s="7"/>
      <c r="AD237" s="73"/>
      <c r="AE237" s="7"/>
      <c r="AF237" s="73"/>
      <c r="AG237" s="7"/>
      <c r="AH237" s="73"/>
      <c r="AI237" s="5"/>
      <c r="AJ237" s="73"/>
      <c r="AK237" s="6"/>
      <c r="AL237" s="73"/>
      <c r="AM237" s="6"/>
      <c r="AN237" s="73"/>
      <c r="AO237" s="6"/>
      <c r="AP237" s="73"/>
      <c r="AQ237" s="8"/>
      <c r="AR237" s="73"/>
      <c r="AS237" s="8"/>
      <c r="AT237" s="73"/>
      <c r="AU237" s="8"/>
      <c r="AV237" s="73"/>
      <c r="AW237" s="8"/>
      <c r="AX237" s="73"/>
      <c r="AY237" s="8"/>
      <c r="AZ237" s="73"/>
      <c r="BA237" s="8"/>
      <c r="BB237" s="73"/>
      <c r="BC237" s="8"/>
      <c r="BD237" s="73"/>
      <c r="BE237" s="8"/>
      <c r="BF237" s="8"/>
      <c r="BG237" s="8"/>
      <c r="BH237" s="8"/>
      <c r="BI237" s="8"/>
      <c r="BJ237" s="8"/>
      <c r="BK237" s="8"/>
      <c r="BL237" s="8"/>
      <c r="BM237" s="8"/>
      <c r="BN237" s="8"/>
      <c r="BO237" s="8"/>
      <c r="BP237" s="8"/>
      <c r="BQ237" s="8"/>
      <c r="BR237" s="8"/>
      <c r="BS237" s="8"/>
      <c r="BT237" s="8"/>
      <c r="BU237" s="8"/>
      <c r="BV237" s="8"/>
      <c r="BW237" s="8"/>
      <c r="BX237" s="8"/>
      <c r="BY237" s="8"/>
      <c r="BZ237" s="8"/>
      <c r="CA237" s="8"/>
      <c r="CB237" s="73"/>
      <c r="CC237" s="6"/>
      <c r="CD237" s="124">
        <f t="shared" si="196"/>
        <v>0</v>
      </c>
      <c r="CE237" s="124">
        <f t="shared" si="196"/>
        <v>0</v>
      </c>
    </row>
    <row r="238" spans="1:83" ht="21.5" customHeight="1" x14ac:dyDescent="0.3">
      <c r="A238" s="91"/>
      <c r="B238" s="84"/>
      <c r="C238" s="115"/>
      <c r="D238" s="116"/>
      <c r="E238" s="116"/>
      <c r="F238" s="116"/>
      <c r="G238" s="116"/>
      <c r="H238" s="118"/>
      <c r="I238" s="103">
        <f t="shared" si="195"/>
        <v>0</v>
      </c>
      <c r="J238" s="73"/>
      <c r="K238" s="7"/>
      <c r="L238" s="73"/>
      <c r="M238" s="7"/>
      <c r="N238" s="73"/>
      <c r="O238" s="7"/>
      <c r="P238" s="73"/>
      <c r="Q238" s="7"/>
      <c r="R238" s="73"/>
      <c r="S238" s="7"/>
      <c r="T238" s="73"/>
      <c r="U238" s="7"/>
      <c r="V238" s="73"/>
      <c r="W238" s="7"/>
      <c r="X238" s="73"/>
      <c r="Y238" s="7"/>
      <c r="Z238" s="73"/>
      <c r="AA238" s="7"/>
      <c r="AB238" s="73"/>
      <c r="AC238" s="7"/>
      <c r="AD238" s="73"/>
      <c r="AE238" s="7"/>
      <c r="AF238" s="73"/>
      <c r="AG238" s="7"/>
      <c r="AH238" s="73"/>
      <c r="AI238" s="5"/>
      <c r="AJ238" s="73"/>
      <c r="AK238" s="6"/>
      <c r="AL238" s="73"/>
      <c r="AM238" s="6"/>
      <c r="AN238" s="73"/>
      <c r="AO238" s="6"/>
      <c r="AP238" s="73"/>
      <c r="AQ238" s="8"/>
      <c r="AR238" s="73"/>
      <c r="AS238" s="8"/>
      <c r="AT238" s="73"/>
      <c r="AU238" s="8"/>
      <c r="AV238" s="73"/>
      <c r="AW238" s="8"/>
      <c r="AX238" s="73"/>
      <c r="AY238" s="8"/>
      <c r="AZ238" s="73"/>
      <c r="BA238" s="8"/>
      <c r="BB238" s="73"/>
      <c r="BC238" s="8"/>
      <c r="BD238" s="73"/>
      <c r="BE238" s="8"/>
      <c r="BF238" s="8"/>
      <c r="BG238" s="8"/>
      <c r="BH238" s="8"/>
      <c r="BI238" s="8"/>
      <c r="BJ238" s="8"/>
      <c r="BK238" s="8"/>
      <c r="BL238" s="8"/>
      <c r="BM238" s="8"/>
      <c r="BN238" s="8"/>
      <c r="BO238" s="8"/>
      <c r="BP238" s="8"/>
      <c r="BQ238" s="8"/>
      <c r="BR238" s="8"/>
      <c r="BS238" s="8"/>
      <c r="BT238" s="8"/>
      <c r="BU238" s="8"/>
      <c r="BV238" s="8"/>
      <c r="BW238" s="8"/>
      <c r="BX238" s="8"/>
      <c r="BY238" s="8"/>
      <c r="BZ238" s="8"/>
      <c r="CA238" s="8"/>
      <c r="CB238" s="73"/>
      <c r="CC238" s="6"/>
      <c r="CD238" s="124">
        <f t="shared" si="196"/>
        <v>0</v>
      </c>
      <c r="CE238" s="124">
        <f t="shared" si="196"/>
        <v>0</v>
      </c>
    </row>
    <row r="239" spans="1:83" ht="21.5" customHeight="1" x14ac:dyDescent="0.3">
      <c r="A239" s="91"/>
      <c r="B239" s="84"/>
      <c r="C239" s="115"/>
      <c r="D239" s="116"/>
      <c r="E239" s="116"/>
      <c r="F239" s="116"/>
      <c r="G239" s="116"/>
      <c r="H239" s="118"/>
      <c r="I239" s="103">
        <f t="shared" si="195"/>
        <v>0</v>
      </c>
      <c r="J239" s="73"/>
      <c r="K239" s="7"/>
      <c r="L239" s="73"/>
      <c r="M239" s="7"/>
      <c r="N239" s="73"/>
      <c r="O239" s="7"/>
      <c r="P239" s="73"/>
      <c r="Q239" s="7"/>
      <c r="R239" s="73"/>
      <c r="S239" s="7"/>
      <c r="T239" s="73"/>
      <c r="U239" s="7"/>
      <c r="V239" s="73"/>
      <c r="W239" s="7"/>
      <c r="X239" s="73"/>
      <c r="Y239" s="7"/>
      <c r="Z239" s="73"/>
      <c r="AA239" s="7"/>
      <c r="AB239" s="73"/>
      <c r="AC239" s="7"/>
      <c r="AD239" s="73"/>
      <c r="AE239" s="7"/>
      <c r="AF239" s="73"/>
      <c r="AG239" s="7"/>
      <c r="AH239" s="73"/>
      <c r="AI239" s="5"/>
      <c r="AJ239" s="73"/>
      <c r="AK239" s="6"/>
      <c r="AL239" s="73"/>
      <c r="AM239" s="6"/>
      <c r="AN239" s="73"/>
      <c r="AO239" s="6"/>
      <c r="AP239" s="73"/>
      <c r="AQ239" s="8"/>
      <c r="AR239" s="73"/>
      <c r="AS239" s="8"/>
      <c r="AT239" s="73"/>
      <c r="AU239" s="8"/>
      <c r="AV239" s="73"/>
      <c r="AW239" s="8"/>
      <c r="AX239" s="73"/>
      <c r="AY239" s="8"/>
      <c r="AZ239" s="73"/>
      <c r="BA239" s="8"/>
      <c r="BB239" s="73"/>
      <c r="BC239" s="8"/>
      <c r="BD239" s="73"/>
      <c r="BE239" s="8"/>
      <c r="BF239" s="8"/>
      <c r="BG239" s="8"/>
      <c r="BH239" s="8"/>
      <c r="BI239" s="8"/>
      <c r="BJ239" s="8"/>
      <c r="BK239" s="8"/>
      <c r="BL239" s="8"/>
      <c r="BM239" s="8"/>
      <c r="BN239" s="8"/>
      <c r="BO239" s="8"/>
      <c r="BP239" s="8"/>
      <c r="BQ239" s="8"/>
      <c r="BR239" s="8"/>
      <c r="BS239" s="8"/>
      <c r="BT239" s="8"/>
      <c r="BU239" s="8"/>
      <c r="BV239" s="8"/>
      <c r="BW239" s="8"/>
      <c r="BX239" s="8"/>
      <c r="BY239" s="8"/>
      <c r="BZ239" s="8"/>
      <c r="CA239" s="8"/>
      <c r="CB239" s="73"/>
      <c r="CC239" s="6"/>
      <c r="CD239" s="124">
        <f t="shared" si="196"/>
        <v>0</v>
      </c>
      <c r="CE239" s="124">
        <f t="shared" si="196"/>
        <v>0</v>
      </c>
    </row>
    <row r="240" spans="1:83" ht="21.5" customHeight="1" x14ac:dyDescent="0.3">
      <c r="A240" s="91"/>
      <c r="B240" s="84"/>
      <c r="C240" s="115"/>
      <c r="D240" s="116"/>
      <c r="E240" s="116"/>
      <c r="F240" s="116"/>
      <c r="G240" s="116"/>
      <c r="H240" s="118"/>
      <c r="I240" s="103">
        <f t="shared" si="195"/>
        <v>0</v>
      </c>
      <c r="J240" s="73"/>
      <c r="K240" s="7"/>
      <c r="L240" s="73"/>
      <c r="M240" s="7"/>
      <c r="N240" s="73"/>
      <c r="O240" s="7"/>
      <c r="P240" s="73"/>
      <c r="Q240" s="7"/>
      <c r="R240" s="73"/>
      <c r="S240" s="7"/>
      <c r="T240" s="73"/>
      <c r="U240" s="7"/>
      <c r="V240" s="73"/>
      <c r="W240" s="7"/>
      <c r="X240" s="73"/>
      <c r="Y240" s="7"/>
      <c r="Z240" s="73"/>
      <c r="AA240" s="7"/>
      <c r="AB240" s="73"/>
      <c r="AC240" s="7"/>
      <c r="AD240" s="73"/>
      <c r="AE240" s="7"/>
      <c r="AF240" s="73"/>
      <c r="AG240" s="7"/>
      <c r="AH240" s="73"/>
      <c r="AI240" s="5"/>
      <c r="AJ240" s="73"/>
      <c r="AK240" s="6"/>
      <c r="AL240" s="73"/>
      <c r="AM240" s="6"/>
      <c r="AN240" s="73"/>
      <c r="AO240" s="6"/>
      <c r="AP240" s="73"/>
      <c r="AQ240" s="8"/>
      <c r="AR240" s="73"/>
      <c r="AS240" s="8"/>
      <c r="AT240" s="73"/>
      <c r="AU240" s="8"/>
      <c r="AV240" s="73"/>
      <c r="AW240" s="8"/>
      <c r="AX240" s="73"/>
      <c r="AY240" s="8"/>
      <c r="AZ240" s="73"/>
      <c r="BA240" s="8"/>
      <c r="BB240" s="73"/>
      <c r="BC240" s="8"/>
      <c r="BD240" s="73"/>
      <c r="BE240" s="8"/>
      <c r="BF240" s="8"/>
      <c r="BG240" s="8"/>
      <c r="BH240" s="8"/>
      <c r="BI240" s="8"/>
      <c r="BJ240" s="8"/>
      <c r="BK240" s="8"/>
      <c r="BL240" s="8"/>
      <c r="BM240" s="8"/>
      <c r="BN240" s="8"/>
      <c r="BO240" s="8"/>
      <c r="BP240" s="8"/>
      <c r="BQ240" s="8"/>
      <c r="BR240" s="8"/>
      <c r="BS240" s="8"/>
      <c r="BT240" s="8"/>
      <c r="BU240" s="8"/>
      <c r="BV240" s="8"/>
      <c r="BW240" s="8"/>
      <c r="BX240" s="8"/>
      <c r="BY240" s="8"/>
      <c r="BZ240" s="8"/>
      <c r="CA240" s="8"/>
      <c r="CB240" s="73"/>
      <c r="CC240" s="6"/>
      <c r="CD240" s="124">
        <f t="shared" si="196"/>
        <v>0</v>
      </c>
      <c r="CE240" s="124">
        <f t="shared" si="196"/>
        <v>0</v>
      </c>
    </row>
    <row r="241" spans="1:83" ht="21.5" customHeight="1" x14ac:dyDescent="0.3">
      <c r="A241" s="91"/>
      <c r="B241" s="84"/>
      <c r="C241" s="115"/>
      <c r="D241" s="116"/>
      <c r="E241" s="116"/>
      <c r="F241" s="116"/>
      <c r="G241" s="116"/>
      <c r="H241" s="118"/>
      <c r="I241" s="103">
        <f t="shared" si="195"/>
        <v>0</v>
      </c>
      <c r="J241" s="73"/>
      <c r="K241" s="7"/>
      <c r="L241" s="73"/>
      <c r="M241" s="7"/>
      <c r="N241" s="73"/>
      <c r="O241" s="7"/>
      <c r="P241" s="73"/>
      <c r="Q241" s="7"/>
      <c r="R241" s="73"/>
      <c r="S241" s="7"/>
      <c r="T241" s="73"/>
      <c r="U241" s="7"/>
      <c r="V241" s="73"/>
      <c r="W241" s="7"/>
      <c r="X241" s="73"/>
      <c r="Y241" s="7"/>
      <c r="Z241" s="73"/>
      <c r="AA241" s="7"/>
      <c r="AB241" s="73"/>
      <c r="AC241" s="7"/>
      <c r="AD241" s="73"/>
      <c r="AE241" s="7"/>
      <c r="AF241" s="73"/>
      <c r="AG241" s="7"/>
      <c r="AH241" s="73"/>
      <c r="AI241" s="5"/>
      <c r="AJ241" s="73"/>
      <c r="AK241" s="6"/>
      <c r="AL241" s="73"/>
      <c r="AM241" s="6"/>
      <c r="AN241" s="73"/>
      <c r="AO241" s="6"/>
      <c r="AP241" s="73"/>
      <c r="AQ241" s="8"/>
      <c r="AR241" s="73"/>
      <c r="AS241" s="8"/>
      <c r="AT241" s="73"/>
      <c r="AU241" s="8"/>
      <c r="AV241" s="73"/>
      <c r="AW241" s="8"/>
      <c r="AX241" s="73"/>
      <c r="AY241" s="8"/>
      <c r="AZ241" s="73"/>
      <c r="BA241" s="8"/>
      <c r="BB241" s="73"/>
      <c r="BC241" s="8"/>
      <c r="BD241" s="73"/>
      <c r="BE241" s="8"/>
      <c r="BF241" s="8"/>
      <c r="BG241" s="8"/>
      <c r="BH241" s="8"/>
      <c r="BI241" s="8"/>
      <c r="BJ241" s="8"/>
      <c r="BK241" s="8"/>
      <c r="BL241" s="8"/>
      <c r="BM241" s="8"/>
      <c r="BN241" s="8"/>
      <c r="BO241" s="8"/>
      <c r="BP241" s="8"/>
      <c r="BQ241" s="8"/>
      <c r="BR241" s="8"/>
      <c r="BS241" s="8"/>
      <c r="BT241" s="8"/>
      <c r="BU241" s="8"/>
      <c r="BV241" s="8"/>
      <c r="BW241" s="8"/>
      <c r="BX241" s="8"/>
      <c r="BY241" s="8"/>
      <c r="BZ241" s="8"/>
      <c r="CA241" s="8"/>
      <c r="CB241" s="73"/>
      <c r="CC241" s="6"/>
      <c r="CD241" s="124">
        <f t="shared" si="196"/>
        <v>0</v>
      </c>
      <c r="CE241" s="124">
        <f t="shared" si="196"/>
        <v>0</v>
      </c>
    </row>
    <row r="242" spans="1:83" ht="21.5" customHeight="1" x14ac:dyDescent="0.3">
      <c r="A242" s="91"/>
      <c r="B242" s="84"/>
      <c r="C242" s="115"/>
      <c r="D242" s="116"/>
      <c r="E242" s="116"/>
      <c r="F242" s="116"/>
      <c r="G242" s="116"/>
      <c r="H242" s="118"/>
      <c r="I242" s="103">
        <f t="shared" si="195"/>
        <v>0</v>
      </c>
      <c r="J242" s="73"/>
      <c r="K242" s="7"/>
      <c r="L242" s="73"/>
      <c r="M242" s="7"/>
      <c r="N242" s="73"/>
      <c r="O242" s="7"/>
      <c r="P242" s="73"/>
      <c r="Q242" s="7"/>
      <c r="R242" s="73"/>
      <c r="S242" s="7"/>
      <c r="T242" s="73"/>
      <c r="U242" s="7"/>
      <c r="V242" s="73"/>
      <c r="W242" s="7"/>
      <c r="X242" s="73"/>
      <c r="Y242" s="7"/>
      <c r="Z242" s="73"/>
      <c r="AA242" s="7"/>
      <c r="AB242" s="73"/>
      <c r="AC242" s="7"/>
      <c r="AD242" s="73"/>
      <c r="AE242" s="7"/>
      <c r="AF242" s="73"/>
      <c r="AG242" s="7"/>
      <c r="AH242" s="73"/>
      <c r="AI242" s="5"/>
      <c r="AJ242" s="73"/>
      <c r="AK242" s="6"/>
      <c r="AL242" s="73"/>
      <c r="AM242" s="6"/>
      <c r="AN242" s="73"/>
      <c r="AO242" s="6"/>
      <c r="AP242" s="73"/>
      <c r="AQ242" s="8"/>
      <c r="AR242" s="73"/>
      <c r="AS242" s="8"/>
      <c r="AT242" s="73"/>
      <c r="AU242" s="8"/>
      <c r="AV242" s="73"/>
      <c r="AW242" s="8"/>
      <c r="AX242" s="73"/>
      <c r="AY242" s="8"/>
      <c r="AZ242" s="73"/>
      <c r="BA242" s="8"/>
      <c r="BB242" s="73"/>
      <c r="BC242" s="8"/>
      <c r="BD242" s="73"/>
      <c r="BE242" s="8"/>
      <c r="BF242" s="8"/>
      <c r="BG242" s="8"/>
      <c r="BH242" s="8"/>
      <c r="BI242" s="8"/>
      <c r="BJ242" s="8"/>
      <c r="BK242" s="8"/>
      <c r="BL242" s="8"/>
      <c r="BM242" s="8"/>
      <c r="BN242" s="8"/>
      <c r="BO242" s="8"/>
      <c r="BP242" s="8"/>
      <c r="BQ242" s="8"/>
      <c r="BR242" s="8"/>
      <c r="BS242" s="8"/>
      <c r="BT242" s="8"/>
      <c r="BU242" s="8"/>
      <c r="BV242" s="8"/>
      <c r="BW242" s="8"/>
      <c r="BX242" s="8"/>
      <c r="BY242" s="8"/>
      <c r="BZ242" s="8"/>
      <c r="CA242" s="8"/>
      <c r="CB242" s="73"/>
      <c r="CC242" s="6"/>
      <c r="CD242" s="124">
        <f t="shared" si="196"/>
        <v>0</v>
      </c>
      <c r="CE242" s="124">
        <f t="shared" si="196"/>
        <v>0</v>
      </c>
    </row>
    <row r="243" spans="1:83" ht="21.5" customHeight="1" x14ac:dyDescent="0.3">
      <c r="A243" s="91"/>
      <c r="B243" s="84"/>
      <c r="C243" s="115"/>
      <c r="D243" s="116"/>
      <c r="E243" s="116"/>
      <c r="F243" s="116"/>
      <c r="G243" s="116"/>
      <c r="H243" s="118"/>
      <c r="I243" s="103">
        <f t="shared" si="195"/>
        <v>0</v>
      </c>
      <c r="J243" s="73"/>
      <c r="K243" s="7"/>
      <c r="L243" s="73"/>
      <c r="M243" s="7"/>
      <c r="N243" s="73"/>
      <c r="O243" s="7"/>
      <c r="P243" s="73"/>
      <c r="Q243" s="7"/>
      <c r="R243" s="73"/>
      <c r="S243" s="7"/>
      <c r="T243" s="73"/>
      <c r="U243" s="7"/>
      <c r="V243" s="73"/>
      <c r="W243" s="7"/>
      <c r="X243" s="73"/>
      <c r="Y243" s="7"/>
      <c r="Z243" s="73"/>
      <c r="AA243" s="7"/>
      <c r="AB243" s="73"/>
      <c r="AC243" s="7"/>
      <c r="AD243" s="73"/>
      <c r="AE243" s="7"/>
      <c r="AF243" s="73"/>
      <c r="AG243" s="7"/>
      <c r="AH243" s="73"/>
      <c r="AI243" s="5"/>
      <c r="AJ243" s="73"/>
      <c r="AK243" s="6"/>
      <c r="AL243" s="73"/>
      <c r="AM243" s="6"/>
      <c r="AN243" s="73"/>
      <c r="AO243" s="6"/>
      <c r="AP243" s="73"/>
      <c r="AQ243" s="8"/>
      <c r="AR243" s="73"/>
      <c r="AS243" s="8"/>
      <c r="AT243" s="73"/>
      <c r="AU243" s="8"/>
      <c r="AV243" s="73"/>
      <c r="AW243" s="8"/>
      <c r="AX243" s="73"/>
      <c r="AY243" s="8"/>
      <c r="AZ243" s="73"/>
      <c r="BA243" s="8"/>
      <c r="BB243" s="73"/>
      <c r="BC243" s="8"/>
      <c r="BD243" s="73"/>
      <c r="BE243" s="8"/>
      <c r="BF243" s="8"/>
      <c r="BG243" s="8"/>
      <c r="BH243" s="8"/>
      <c r="BI243" s="8"/>
      <c r="BJ243" s="8"/>
      <c r="BK243" s="8"/>
      <c r="BL243" s="8"/>
      <c r="BM243" s="8"/>
      <c r="BN243" s="8"/>
      <c r="BO243" s="8"/>
      <c r="BP243" s="8"/>
      <c r="BQ243" s="8"/>
      <c r="BR243" s="8"/>
      <c r="BS243" s="8"/>
      <c r="BT243" s="8"/>
      <c r="BU243" s="8"/>
      <c r="BV243" s="8"/>
      <c r="BW243" s="8"/>
      <c r="BX243" s="8"/>
      <c r="BY243" s="8"/>
      <c r="BZ243" s="8"/>
      <c r="CA243" s="8"/>
      <c r="CB243" s="73"/>
      <c r="CC243" s="6"/>
      <c r="CD243" s="124"/>
      <c r="CE243" s="124"/>
    </row>
    <row r="244" spans="1:83" ht="21.5" customHeight="1" x14ac:dyDescent="0.3">
      <c r="A244" s="91"/>
      <c r="B244" s="84"/>
      <c r="C244" s="115"/>
      <c r="D244" s="116"/>
      <c r="E244" s="116"/>
      <c r="F244" s="116"/>
      <c r="G244" s="116"/>
      <c r="H244" s="118"/>
      <c r="I244" s="103">
        <f t="shared" si="195"/>
        <v>0</v>
      </c>
      <c r="J244" s="73"/>
      <c r="K244" s="7"/>
      <c r="L244" s="73"/>
      <c r="M244" s="7"/>
      <c r="N244" s="73"/>
      <c r="O244" s="7"/>
      <c r="P244" s="73"/>
      <c r="Q244" s="7"/>
      <c r="R244" s="73"/>
      <c r="S244" s="7"/>
      <c r="T244" s="73"/>
      <c r="U244" s="7"/>
      <c r="V244" s="73"/>
      <c r="W244" s="7"/>
      <c r="X244" s="73"/>
      <c r="Y244" s="7"/>
      <c r="Z244" s="73"/>
      <c r="AA244" s="7"/>
      <c r="AB244" s="73"/>
      <c r="AC244" s="7"/>
      <c r="AD244" s="73"/>
      <c r="AE244" s="7"/>
      <c r="AF244" s="73"/>
      <c r="AG244" s="7"/>
      <c r="AH244" s="73"/>
      <c r="AI244" s="5"/>
      <c r="AJ244" s="73"/>
      <c r="AK244" s="6"/>
      <c r="AL244" s="73"/>
      <c r="AM244" s="6"/>
      <c r="AN244" s="73"/>
      <c r="AO244" s="6"/>
      <c r="AP244" s="73"/>
      <c r="AQ244" s="8"/>
      <c r="AR244" s="73"/>
      <c r="AS244" s="8"/>
      <c r="AT244" s="73"/>
      <c r="AU244" s="8"/>
      <c r="AV244" s="73"/>
      <c r="AW244" s="8"/>
      <c r="AX244" s="73"/>
      <c r="AY244" s="8"/>
      <c r="AZ244" s="73"/>
      <c r="BA244" s="8"/>
      <c r="BB244" s="73"/>
      <c r="BC244" s="8"/>
      <c r="BD244" s="73"/>
      <c r="BE244" s="8"/>
      <c r="BF244" s="8"/>
      <c r="BG244" s="8"/>
      <c r="BH244" s="8"/>
      <c r="BI244" s="8"/>
      <c r="BJ244" s="8"/>
      <c r="BK244" s="8"/>
      <c r="BL244" s="8"/>
      <c r="BM244" s="8"/>
      <c r="BN244" s="8"/>
      <c r="BO244" s="8"/>
      <c r="BP244" s="8"/>
      <c r="BQ244" s="8"/>
      <c r="BR244" s="8"/>
      <c r="BS244" s="8"/>
      <c r="BT244" s="8"/>
      <c r="BU244" s="8"/>
      <c r="BV244" s="8"/>
      <c r="BW244" s="8"/>
      <c r="BX244" s="8"/>
      <c r="BY244" s="8"/>
      <c r="BZ244" s="8"/>
      <c r="CA244" s="8"/>
      <c r="CB244" s="73"/>
      <c r="CC244" s="6"/>
      <c r="CD244" s="124">
        <f>J244+L244+N244+P244+R244+T244+V244+X244+Z244+AB244+AD244+AF244+AH244+AJ244+AL244+AN244+AP244+AR244+AT244+AV244+AX244+AZ244+BB244+CB244</f>
        <v>0</v>
      </c>
      <c r="CE244" s="124">
        <f>K244+M244+O244+Q244+S244+U244+W244+Y244+AA244+AC244+AE244+AG244+AI244+AK244+AM244+AO244+AQ244+AS244+AU244+AW244+AY244+BA244+BC244+CC244</f>
        <v>0</v>
      </c>
    </row>
    <row r="245" spans="1:83" ht="21.5" customHeight="1" x14ac:dyDescent="0.3">
      <c r="A245" s="91"/>
      <c r="B245" s="84"/>
      <c r="C245" s="115"/>
      <c r="D245" s="116"/>
      <c r="E245" s="116"/>
      <c r="F245" s="116"/>
      <c r="G245" s="116"/>
      <c r="H245" s="118"/>
      <c r="I245" s="103">
        <f t="shared" ref="I245" si="197">G245*H245</f>
        <v>0</v>
      </c>
      <c r="J245" s="73"/>
      <c r="K245" s="7"/>
      <c r="L245" s="73"/>
      <c r="M245" s="7"/>
      <c r="N245" s="73"/>
      <c r="O245" s="7"/>
      <c r="P245" s="73"/>
      <c r="Q245" s="7"/>
      <c r="R245" s="73"/>
      <c r="S245" s="7"/>
      <c r="T245" s="73"/>
      <c r="U245" s="7"/>
      <c r="V245" s="73"/>
      <c r="W245" s="7"/>
      <c r="X245" s="73"/>
      <c r="Y245" s="7"/>
      <c r="Z245" s="73"/>
      <c r="AA245" s="7"/>
      <c r="AB245" s="73"/>
      <c r="AC245" s="7"/>
      <c r="AD245" s="73"/>
      <c r="AE245" s="7"/>
      <c r="AF245" s="73"/>
      <c r="AG245" s="7"/>
      <c r="AH245" s="73"/>
      <c r="AI245" s="5"/>
      <c r="AJ245" s="73"/>
      <c r="AK245" s="6"/>
      <c r="AL245" s="73"/>
      <c r="AM245" s="6"/>
      <c r="AN245" s="73"/>
      <c r="AO245" s="6"/>
      <c r="AP245" s="73"/>
      <c r="AQ245" s="8"/>
      <c r="AR245" s="73"/>
      <c r="AS245" s="8"/>
      <c r="AT245" s="73"/>
      <c r="AU245" s="8"/>
      <c r="AV245" s="73"/>
      <c r="AW245" s="8"/>
      <c r="AX245" s="73"/>
      <c r="AY245" s="8"/>
      <c r="AZ245" s="73"/>
      <c r="BA245" s="8"/>
      <c r="BB245" s="73"/>
      <c r="BC245" s="8"/>
      <c r="BD245" s="73"/>
      <c r="BE245" s="8"/>
      <c r="BF245" s="8"/>
      <c r="BG245" s="8"/>
      <c r="BH245" s="8"/>
      <c r="BI245" s="8"/>
      <c r="BJ245" s="8"/>
      <c r="BK245" s="8"/>
      <c r="BL245" s="8"/>
      <c r="BM245" s="8"/>
      <c r="BN245" s="8"/>
      <c r="BO245" s="8"/>
      <c r="BP245" s="8"/>
      <c r="BQ245" s="8"/>
      <c r="BR245" s="8"/>
      <c r="BS245" s="8"/>
      <c r="BT245" s="8"/>
      <c r="BU245" s="8"/>
      <c r="BV245" s="8"/>
      <c r="BW245" s="8"/>
      <c r="BX245" s="8"/>
      <c r="BY245" s="8"/>
      <c r="BZ245" s="8"/>
      <c r="CA245" s="8"/>
      <c r="CB245" s="73"/>
      <c r="CC245" s="6"/>
      <c r="CD245" s="124">
        <f>J245+L245+N245+P245+R245+T245+V245+X245+Z245+AB245+AD245+AF245+AH245+AJ245+AL245+AN245+AP245+AR245+AT245+AV245+AX245+AZ245+BB245+CB245</f>
        <v>0</v>
      </c>
      <c r="CE245" s="124">
        <f>K245+M245+O245+Q245+S245+U245+W245+Y245+AA245+AC245+AE245+AG245+AI245+AK245+AM245+AO245+AQ245+AS245+AU245+AW245+AY245+BA245+BC245+CC245</f>
        <v>0</v>
      </c>
    </row>
    <row r="246" spans="1:83" s="22" customFormat="1" ht="21.5" customHeight="1" x14ac:dyDescent="0.35">
      <c r="A246" s="87" t="s">
        <v>490</v>
      </c>
      <c r="B246" s="82"/>
      <c r="C246" s="60" t="s">
        <v>491</v>
      </c>
      <c r="D246" s="30"/>
      <c r="E246" s="29"/>
      <c r="F246" s="29"/>
      <c r="G246" s="29"/>
      <c r="H246" s="31"/>
      <c r="I246" s="95">
        <f>I247</f>
        <v>0</v>
      </c>
      <c r="J246" s="95">
        <f t="shared" ref="J246:CC246" si="198">J247</f>
        <v>0</v>
      </c>
      <c r="K246" s="95">
        <f t="shared" si="198"/>
        <v>0</v>
      </c>
      <c r="L246" s="95">
        <f t="shared" si="198"/>
        <v>0</v>
      </c>
      <c r="M246" s="95">
        <f t="shared" si="198"/>
        <v>0</v>
      </c>
      <c r="N246" s="95">
        <f t="shared" si="198"/>
        <v>0</v>
      </c>
      <c r="O246" s="95">
        <f t="shared" si="198"/>
        <v>0</v>
      </c>
      <c r="P246" s="95">
        <f t="shared" si="198"/>
        <v>0</v>
      </c>
      <c r="Q246" s="95">
        <f t="shared" si="198"/>
        <v>0</v>
      </c>
      <c r="R246" s="95">
        <f t="shared" si="198"/>
        <v>0</v>
      </c>
      <c r="S246" s="95">
        <f t="shared" si="198"/>
        <v>0</v>
      </c>
      <c r="T246" s="95">
        <f t="shared" si="198"/>
        <v>0</v>
      </c>
      <c r="U246" s="95">
        <f t="shared" si="198"/>
        <v>0</v>
      </c>
      <c r="V246" s="95">
        <f t="shared" si="198"/>
        <v>0</v>
      </c>
      <c r="W246" s="95">
        <f t="shared" si="198"/>
        <v>0</v>
      </c>
      <c r="X246" s="95">
        <f t="shared" si="198"/>
        <v>0</v>
      </c>
      <c r="Y246" s="95">
        <f t="shared" si="198"/>
        <v>0</v>
      </c>
      <c r="Z246" s="95">
        <f t="shared" si="198"/>
        <v>0</v>
      </c>
      <c r="AA246" s="95">
        <f t="shared" si="198"/>
        <v>0</v>
      </c>
      <c r="AB246" s="95">
        <f t="shared" si="198"/>
        <v>0</v>
      </c>
      <c r="AC246" s="95">
        <f t="shared" si="198"/>
        <v>0</v>
      </c>
      <c r="AD246" s="95">
        <f t="shared" si="198"/>
        <v>0</v>
      </c>
      <c r="AE246" s="95">
        <f t="shared" si="198"/>
        <v>0</v>
      </c>
      <c r="AF246" s="95">
        <f t="shared" si="198"/>
        <v>0</v>
      </c>
      <c r="AG246" s="95">
        <f t="shared" si="198"/>
        <v>0</v>
      </c>
      <c r="AH246" s="95">
        <f t="shared" si="198"/>
        <v>0</v>
      </c>
      <c r="AI246" s="95">
        <f t="shared" si="198"/>
        <v>0</v>
      </c>
      <c r="AJ246" s="95">
        <f t="shared" si="198"/>
        <v>0</v>
      </c>
      <c r="AK246" s="95">
        <f t="shared" si="198"/>
        <v>0</v>
      </c>
      <c r="AL246" s="95">
        <f t="shared" si="198"/>
        <v>0</v>
      </c>
      <c r="AM246" s="95">
        <f t="shared" si="198"/>
        <v>0</v>
      </c>
      <c r="AN246" s="95">
        <f t="shared" si="198"/>
        <v>0</v>
      </c>
      <c r="AO246" s="95">
        <f t="shared" si="198"/>
        <v>0</v>
      </c>
      <c r="AP246" s="95">
        <f t="shared" si="198"/>
        <v>0</v>
      </c>
      <c r="AQ246" s="95">
        <f t="shared" si="198"/>
        <v>0</v>
      </c>
      <c r="AR246" s="95">
        <f t="shared" si="198"/>
        <v>0</v>
      </c>
      <c r="AS246" s="95">
        <f t="shared" si="198"/>
        <v>0</v>
      </c>
      <c r="AT246" s="95">
        <f t="shared" si="198"/>
        <v>0</v>
      </c>
      <c r="AU246" s="95">
        <f t="shared" si="198"/>
        <v>0</v>
      </c>
      <c r="AV246" s="95">
        <f t="shared" si="198"/>
        <v>0</v>
      </c>
      <c r="AW246" s="95">
        <f t="shared" si="198"/>
        <v>0</v>
      </c>
      <c r="AX246" s="95">
        <f t="shared" si="198"/>
        <v>0</v>
      </c>
      <c r="AY246" s="95">
        <f t="shared" si="198"/>
        <v>0</v>
      </c>
      <c r="AZ246" s="95">
        <f t="shared" si="198"/>
        <v>0</v>
      </c>
      <c r="BA246" s="95">
        <f t="shared" si="198"/>
        <v>0</v>
      </c>
      <c r="BB246" s="95">
        <f t="shared" si="198"/>
        <v>0</v>
      </c>
      <c r="BC246" s="95">
        <f t="shared" si="198"/>
        <v>0</v>
      </c>
      <c r="BD246" s="95">
        <f t="shared" si="198"/>
        <v>0</v>
      </c>
      <c r="BE246" s="95">
        <f t="shared" si="198"/>
        <v>0</v>
      </c>
      <c r="BF246" s="95">
        <f t="shared" si="198"/>
        <v>0</v>
      </c>
      <c r="BG246" s="95">
        <f t="shared" si="198"/>
        <v>0</v>
      </c>
      <c r="BH246" s="95">
        <f t="shared" si="198"/>
        <v>0</v>
      </c>
      <c r="BI246" s="95">
        <f t="shared" si="198"/>
        <v>0</v>
      </c>
      <c r="BJ246" s="95">
        <f t="shared" si="198"/>
        <v>0</v>
      </c>
      <c r="BK246" s="95">
        <f t="shared" si="198"/>
        <v>0</v>
      </c>
      <c r="BL246" s="95">
        <f t="shared" si="198"/>
        <v>0</v>
      </c>
      <c r="BM246" s="95">
        <f t="shared" si="198"/>
        <v>0</v>
      </c>
      <c r="BN246" s="95">
        <f t="shared" si="198"/>
        <v>0</v>
      </c>
      <c r="BO246" s="95">
        <f t="shared" si="198"/>
        <v>0</v>
      </c>
      <c r="BP246" s="95">
        <f t="shared" si="198"/>
        <v>0</v>
      </c>
      <c r="BQ246" s="95">
        <f t="shared" si="198"/>
        <v>0</v>
      </c>
      <c r="BR246" s="95">
        <f t="shared" si="198"/>
        <v>0</v>
      </c>
      <c r="BS246" s="95">
        <f t="shared" si="198"/>
        <v>0</v>
      </c>
      <c r="BT246" s="95">
        <f t="shared" si="198"/>
        <v>0</v>
      </c>
      <c r="BU246" s="95">
        <f t="shared" si="198"/>
        <v>0</v>
      </c>
      <c r="BV246" s="95">
        <f t="shared" si="198"/>
        <v>0</v>
      </c>
      <c r="BW246" s="95">
        <f t="shared" si="198"/>
        <v>0</v>
      </c>
      <c r="BX246" s="95">
        <f t="shared" si="198"/>
        <v>0</v>
      </c>
      <c r="BY246" s="95">
        <f t="shared" si="198"/>
        <v>0</v>
      </c>
      <c r="BZ246" s="95">
        <f t="shared" si="198"/>
        <v>0</v>
      </c>
      <c r="CA246" s="95">
        <f t="shared" si="198"/>
        <v>0</v>
      </c>
      <c r="CB246" s="95">
        <f t="shared" si="198"/>
        <v>0</v>
      </c>
      <c r="CC246" s="95">
        <f t="shared" si="198"/>
        <v>0</v>
      </c>
      <c r="CD246" s="124">
        <f t="shared" ref="CD246" si="199">CD247</f>
        <v>0</v>
      </c>
      <c r="CE246" s="124">
        <f t="shared" ref="CE246" si="200">CE247</f>
        <v>0</v>
      </c>
    </row>
    <row r="247" spans="1:83" s="22" customFormat="1" ht="21.5" customHeight="1" x14ac:dyDescent="0.35">
      <c r="A247" s="88" t="s">
        <v>492</v>
      </c>
      <c r="B247" s="83"/>
      <c r="C247" s="58" t="s">
        <v>493</v>
      </c>
      <c r="D247" s="32"/>
      <c r="E247" s="33"/>
      <c r="F247" s="33"/>
      <c r="G247" s="33"/>
      <c r="H247" s="34"/>
      <c r="I247" s="104">
        <f>SUM(I248:I257)</f>
        <v>0</v>
      </c>
      <c r="J247" s="104">
        <f t="shared" ref="J247:CC247" si="201">SUM(J248:J257)</f>
        <v>0</v>
      </c>
      <c r="K247" s="104">
        <f t="shared" si="201"/>
        <v>0</v>
      </c>
      <c r="L247" s="104">
        <f t="shared" si="201"/>
        <v>0</v>
      </c>
      <c r="M247" s="104">
        <f t="shared" si="201"/>
        <v>0</v>
      </c>
      <c r="N247" s="104">
        <f t="shared" si="201"/>
        <v>0</v>
      </c>
      <c r="O247" s="104">
        <f t="shared" si="201"/>
        <v>0</v>
      </c>
      <c r="P247" s="104">
        <f t="shared" si="201"/>
        <v>0</v>
      </c>
      <c r="Q247" s="104">
        <f t="shared" si="201"/>
        <v>0</v>
      </c>
      <c r="R247" s="104">
        <f t="shared" si="201"/>
        <v>0</v>
      </c>
      <c r="S247" s="104">
        <f t="shared" si="201"/>
        <v>0</v>
      </c>
      <c r="T247" s="104">
        <f t="shared" si="201"/>
        <v>0</v>
      </c>
      <c r="U247" s="104">
        <f t="shared" si="201"/>
        <v>0</v>
      </c>
      <c r="V247" s="104">
        <f t="shared" si="201"/>
        <v>0</v>
      </c>
      <c r="W247" s="104">
        <f t="shared" si="201"/>
        <v>0</v>
      </c>
      <c r="X247" s="104">
        <f t="shared" si="201"/>
        <v>0</v>
      </c>
      <c r="Y247" s="104">
        <f t="shared" si="201"/>
        <v>0</v>
      </c>
      <c r="Z247" s="104">
        <f t="shared" si="201"/>
        <v>0</v>
      </c>
      <c r="AA247" s="104">
        <f t="shared" si="201"/>
        <v>0</v>
      </c>
      <c r="AB247" s="104">
        <f t="shared" si="201"/>
        <v>0</v>
      </c>
      <c r="AC247" s="104">
        <f t="shared" si="201"/>
        <v>0</v>
      </c>
      <c r="AD247" s="104">
        <f t="shared" si="201"/>
        <v>0</v>
      </c>
      <c r="AE247" s="104">
        <f t="shared" si="201"/>
        <v>0</v>
      </c>
      <c r="AF247" s="104">
        <f t="shared" si="201"/>
        <v>0</v>
      </c>
      <c r="AG247" s="104">
        <f t="shared" si="201"/>
        <v>0</v>
      </c>
      <c r="AH247" s="104">
        <f t="shared" si="201"/>
        <v>0</v>
      </c>
      <c r="AI247" s="104">
        <f t="shared" si="201"/>
        <v>0</v>
      </c>
      <c r="AJ247" s="104">
        <f t="shared" si="201"/>
        <v>0</v>
      </c>
      <c r="AK247" s="104">
        <f t="shared" si="201"/>
        <v>0</v>
      </c>
      <c r="AL247" s="104">
        <f t="shared" si="201"/>
        <v>0</v>
      </c>
      <c r="AM247" s="104">
        <f t="shared" si="201"/>
        <v>0</v>
      </c>
      <c r="AN247" s="104">
        <f t="shared" si="201"/>
        <v>0</v>
      </c>
      <c r="AO247" s="104">
        <f t="shared" si="201"/>
        <v>0</v>
      </c>
      <c r="AP247" s="104">
        <f t="shared" si="201"/>
        <v>0</v>
      </c>
      <c r="AQ247" s="104">
        <f t="shared" si="201"/>
        <v>0</v>
      </c>
      <c r="AR247" s="104">
        <f t="shared" si="201"/>
        <v>0</v>
      </c>
      <c r="AS247" s="104">
        <f t="shared" si="201"/>
        <v>0</v>
      </c>
      <c r="AT247" s="104">
        <f t="shared" si="201"/>
        <v>0</v>
      </c>
      <c r="AU247" s="104">
        <f t="shared" si="201"/>
        <v>0</v>
      </c>
      <c r="AV247" s="104">
        <f t="shared" si="201"/>
        <v>0</v>
      </c>
      <c r="AW247" s="104">
        <f t="shared" si="201"/>
        <v>0</v>
      </c>
      <c r="AX247" s="104">
        <f t="shared" si="201"/>
        <v>0</v>
      </c>
      <c r="AY247" s="104">
        <f t="shared" si="201"/>
        <v>0</v>
      </c>
      <c r="AZ247" s="104">
        <f t="shared" si="201"/>
        <v>0</v>
      </c>
      <c r="BA247" s="104">
        <f t="shared" si="201"/>
        <v>0</v>
      </c>
      <c r="BB247" s="104">
        <f t="shared" si="201"/>
        <v>0</v>
      </c>
      <c r="BC247" s="104">
        <f t="shared" si="201"/>
        <v>0</v>
      </c>
      <c r="BD247" s="104">
        <f t="shared" si="201"/>
        <v>0</v>
      </c>
      <c r="BE247" s="104">
        <f t="shared" si="201"/>
        <v>0</v>
      </c>
      <c r="BF247" s="104">
        <f t="shared" si="201"/>
        <v>0</v>
      </c>
      <c r="BG247" s="104">
        <f t="shared" si="201"/>
        <v>0</v>
      </c>
      <c r="BH247" s="104">
        <f t="shared" si="201"/>
        <v>0</v>
      </c>
      <c r="BI247" s="104">
        <f t="shared" si="201"/>
        <v>0</v>
      </c>
      <c r="BJ247" s="104">
        <f t="shared" si="201"/>
        <v>0</v>
      </c>
      <c r="BK247" s="104">
        <f t="shared" si="201"/>
        <v>0</v>
      </c>
      <c r="BL247" s="104">
        <f t="shared" si="201"/>
        <v>0</v>
      </c>
      <c r="BM247" s="104">
        <f t="shared" si="201"/>
        <v>0</v>
      </c>
      <c r="BN247" s="104">
        <f t="shared" si="201"/>
        <v>0</v>
      </c>
      <c r="BO247" s="104">
        <f t="shared" si="201"/>
        <v>0</v>
      </c>
      <c r="BP247" s="104">
        <f t="shared" si="201"/>
        <v>0</v>
      </c>
      <c r="BQ247" s="104">
        <f t="shared" si="201"/>
        <v>0</v>
      </c>
      <c r="BR247" s="104">
        <f t="shared" si="201"/>
        <v>0</v>
      </c>
      <c r="BS247" s="104">
        <f t="shared" si="201"/>
        <v>0</v>
      </c>
      <c r="BT247" s="104">
        <f t="shared" si="201"/>
        <v>0</v>
      </c>
      <c r="BU247" s="104">
        <f t="shared" si="201"/>
        <v>0</v>
      </c>
      <c r="BV247" s="104">
        <f t="shared" si="201"/>
        <v>0</v>
      </c>
      <c r="BW247" s="104">
        <f t="shared" si="201"/>
        <v>0</v>
      </c>
      <c r="BX247" s="104">
        <f t="shared" si="201"/>
        <v>0</v>
      </c>
      <c r="BY247" s="104">
        <f t="shared" si="201"/>
        <v>0</v>
      </c>
      <c r="BZ247" s="104">
        <f t="shared" si="201"/>
        <v>0</v>
      </c>
      <c r="CA247" s="104">
        <f t="shared" si="201"/>
        <v>0</v>
      </c>
      <c r="CB247" s="104">
        <f t="shared" si="201"/>
        <v>0</v>
      </c>
      <c r="CC247" s="104">
        <f t="shared" si="201"/>
        <v>0</v>
      </c>
      <c r="CD247" s="124">
        <f t="shared" ref="CD247" si="202">SUM(CD248:CD257)</f>
        <v>0</v>
      </c>
      <c r="CE247" s="124">
        <f t="shared" ref="CE247" si="203">SUM(CE248:CE257)</f>
        <v>0</v>
      </c>
    </row>
    <row r="248" spans="1:83" ht="21.5" customHeight="1" x14ac:dyDescent="0.3">
      <c r="A248" s="91"/>
      <c r="B248" s="84"/>
      <c r="C248" s="115"/>
      <c r="D248" s="116"/>
      <c r="E248" s="116"/>
      <c r="F248" s="116"/>
      <c r="G248" s="116"/>
      <c r="H248" s="118"/>
      <c r="I248" s="103">
        <f t="shared" ref="I248:I257" si="204">G248*H248</f>
        <v>0</v>
      </c>
      <c r="J248" s="73"/>
      <c r="K248" s="7"/>
      <c r="L248" s="73"/>
      <c r="M248" s="7"/>
      <c r="N248" s="73"/>
      <c r="O248" s="7"/>
      <c r="P248" s="73"/>
      <c r="Q248" s="7"/>
      <c r="R248" s="73"/>
      <c r="S248" s="7"/>
      <c r="T248" s="73"/>
      <c r="U248" s="7"/>
      <c r="V248" s="73"/>
      <c r="W248" s="7"/>
      <c r="X248" s="73"/>
      <c r="Y248" s="7"/>
      <c r="Z248" s="73"/>
      <c r="AA248" s="7"/>
      <c r="AB248" s="73"/>
      <c r="AC248" s="7"/>
      <c r="AD248" s="73"/>
      <c r="AE248" s="7"/>
      <c r="AF248" s="73"/>
      <c r="AG248" s="7"/>
      <c r="AH248" s="73"/>
      <c r="AI248" s="5"/>
      <c r="AJ248" s="73"/>
      <c r="AK248" s="6"/>
      <c r="AL248" s="73"/>
      <c r="AM248" s="6"/>
      <c r="AN248" s="73"/>
      <c r="AO248" s="6"/>
      <c r="AP248" s="73"/>
      <c r="AQ248" s="8"/>
      <c r="AR248" s="73"/>
      <c r="AS248" s="8"/>
      <c r="AT248" s="73"/>
      <c r="AU248" s="8"/>
      <c r="AV248" s="73"/>
      <c r="AW248" s="8"/>
      <c r="AX248" s="73"/>
      <c r="AY248" s="8"/>
      <c r="AZ248" s="73"/>
      <c r="BA248" s="8"/>
      <c r="BB248" s="73"/>
      <c r="BC248" s="8"/>
      <c r="BD248" s="73"/>
      <c r="BE248" s="8"/>
      <c r="BF248" s="8"/>
      <c r="BG248" s="8"/>
      <c r="BH248" s="8"/>
      <c r="BI248" s="8"/>
      <c r="BJ248" s="8"/>
      <c r="BK248" s="8"/>
      <c r="BL248" s="8"/>
      <c r="BM248" s="8"/>
      <c r="BN248" s="8"/>
      <c r="BO248" s="8"/>
      <c r="BP248" s="8"/>
      <c r="BQ248" s="8"/>
      <c r="BR248" s="8"/>
      <c r="BS248" s="8"/>
      <c r="BT248" s="8"/>
      <c r="BU248" s="8"/>
      <c r="BV248" s="8"/>
      <c r="BW248" s="8"/>
      <c r="BX248" s="8"/>
      <c r="BY248" s="8"/>
      <c r="BZ248" s="8"/>
      <c r="CA248" s="8"/>
      <c r="CB248" s="73"/>
      <c r="CC248" s="6"/>
      <c r="CD248" s="124">
        <f t="shared" ref="CD248:CD257" si="205">J248+L248+N248+P248+R248+T248+V248+X248+Z248+AB248+AD248+AF248+AH248+AJ248+AL248+AN248+AP248+AR248+AT248+AV248+AX248+AZ248+BB248+CB248</f>
        <v>0</v>
      </c>
      <c r="CE248" s="124">
        <f t="shared" ref="CE248:CE257" si="206">K248+M248+O248+Q248+S248+U248+W248+Y248+AA248+AC248+AE248+AG248+AI248+AK248+AM248+AO248+AQ248+AS248+AU248+AW248+AY248+BA248+BC248+CC248</f>
        <v>0</v>
      </c>
    </row>
    <row r="249" spans="1:83" ht="21.5" customHeight="1" x14ac:dyDescent="0.3">
      <c r="A249" s="91"/>
      <c r="B249" s="84"/>
      <c r="C249" s="115"/>
      <c r="D249" s="116"/>
      <c r="E249" s="116"/>
      <c r="F249" s="116"/>
      <c r="G249" s="116"/>
      <c r="H249" s="118"/>
      <c r="I249" s="103">
        <f t="shared" si="204"/>
        <v>0</v>
      </c>
      <c r="J249" s="73"/>
      <c r="K249" s="7"/>
      <c r="L249" s="73"/>
      <c r="M249" s="7"/>
      <c r="N249" s="73"/>
      <c r="O249" s="7"/>
      <c r="P249" s="73"/>
      <c r="Q249" s="7"/>
      <c r="R249" s="73"/>
      <c r="S249" s="7"/>
      <c r="T249" s="73"/>
      <c r="U249" s="7"/>
      <c r="V249" s="73"/>
      <c r="W249" s="7"/>
      <c r="X249" s="73"/>
      <c r="Y249" s="7"/>
      <c r="Z249" s="73"/>
      <c r="AA249" s="7"/>
      <c r="AB249" s="73"/>
      <c r="AC249" s="7"/>
      <c r="AD249" s="73"/>
      <c r="AE249" s="7"/>
      <c r="AF249" s="73"/>
      <c r="AG249" s="7"/>
      <c r="AH249" s="73"/>
      <c r="AI249" s="5"/>
      <c r="AJ249" s="73"/>
      <c r="AK249" s="6"/>
      <c r="AL249" s="73"/>
      <c r="AM249" s="6"/>
      <c r="AN249" s="73"/>
      <c r="AO249" s="6"/>
      <c r="AP249" s="73"/>
      <c r="AQ249" s="8"/>
      <c r="AR249" s="73"/>
      <c r="AS249" s="8"/>
      <c r="AT249" s="73"/>
      <c r="AU249" s="8"/>
      <c r="AV249" s="73"/>
      <c r="AW249" s="8"/>
      <c r="AX249" s="73"/>
      <c r="AY249" s="8"/>
      <c r="AZ249" s="73"/>
      <c r="BA249" s="8"/>
      <c r="BB249" s="73"/>
      <c r="BC249" s="8"/>
      <c r="BD249" s="73"/>
      <c r="BE249" s="8"/>
      <c r="BF249" s="8"/>
      <c r="BG249" s="8"/>
      <c r="BH249" s="8"/>
      <c r="BI249" s="8"/>
      <c r="BJ249" s="8"/>
      <c r="BK249" s="8"/>
      <c r="BL249" s="8"/>
      <c r="BM249" s="8"/>
      <c r="BN249" s="8"/>
      <c r="BO249" s="8"/>
      <c r="BP249" s="8"/>
      <c r="BQ249" s="8"/>
      <c r="BR249" s="8"/>
      <c r="BS249" s="8"/>
      <c r="BT249" s="8"/>
      <c r="BU249" s="8"/>
      <c r="BV249" s="8"/>
      <c r="BW249" s="8"/>
      <c r="BX249" s="8"/>
      <c r="BY249" s="8"/>
      <c r="BZ249" s="8"/>
      <c r="CA249" s="8"/>
      <c r="CB249" s="73"/>
      <c r="CC249" s="6"/>
      <c r="CD249" s="124">
        <f t="shared" si="205"/>
        <v>0</v>
      </c>
      <c r="CE249" s="124">
        <f t="shared" si="206"/>
        <v>0</v>
      </c>
    </row>
    <row r="250" spans="1:83" ht="21.5" customHeight="1" x14ac:dyDescent="0.3">
      <c r="A250" s="91"/>
      <c r="B250" s="84"/>
      <c r="C250" s="115"/>
      <c r="D250" s="116"/>
      <c r="E250" s="116"/>
      <c r="F250" s="116"/>
      <c r="G250" s="116"/>
      <c r="H250" s="118"/>
      <c r="I250" s="103">
        <f t="shared" si="204"/>
        <v>0</v>
      </c>
      <c r="J250" s="73"/>
      <c r="K250" s="7"/>
      <c r="L250" s="73"/>
      <c r="M250" s="7"/>
      <c r="N250" s="73"/>
      <c r="O250" s="7"/>
      <c r="P250" s="73"/>
      <c r="Q250" s="7"/>
      <c r="R250" s="73"/>
      <c r="S250" s="7"/>
      <c r="T250" s="73"/>
      <c r="U250" s="7"/>
      <c r="V250" s="73"/>
      <c r="W250" s="7"/>
      <c r="X250" s="73"/>
      <c r="Y250" s="7"/>
      <c r="Z250" s="73"/>
      <c r="AA250" s="7"/>
      <c r="AB250" s="73"/>
      <c r="AC250" s="7"/>
      <c r="AD250" s="73"/>
      <c r="AE250" s="7"/>
      <c r="AF250" s="73"/>
      <c r="AG250" s="7"/>
      <c r="AH250" s="73"/>
      <c r="AI250" s="5"/>
      <c r="AJ250" s="73"/>
      <c r="AK250" s="6"/>
      <c r="AL250" s="73"/>
      <c r="AM250" s="6"/>
      <c r="AN250" s="73"/>
      <c r="AO250" s="6"/>
      <c r="AP250" s="73"/>
      <c r="AQ250" s="8"/>
      <c r="AR250" s="73"/>
      <c r="AS250" s="8"/>
      <c r="AT250" s="73"/>
      <c r="AU250" s="8"/>
      <c r="AV250" s="73"/>
      <c r="AW250" s="8"/>
      <c r="AX250" s="73"/>
      <c r="AY250" s="8"/>
      <c r="AZ250" s="73"/>
      <c r="BA250" s="8"/>
      <c r="BB250" s="73"/>
      <c r="BC250" s="8"/>
      <c r="BD250" s="73"/>
      <c r="BE250" s="8"/>
      <c r="BF250" s="8"/>
      <c r="BG250" s="8"/>
      <c r="BH250" s="8"/>
      <c r="BI250" s="8"/>
      <c r="BJ250" s="8"/>
      <c r="BK250" s="8"/>
      <c r="BL250" s="8"/>
      <c r="BM250" s="8"/>
      <c r="BN250" s="8"/>
      <c r="BO250" s="8"/>
      <c r="BP250" s="8"/>
      <c r="BQ250" s="8"/>
      <c r="BR250" s="8"/>
      <c r="BS250" s="8"/>
      <c r="BT250" s="8"/>
      <c r="BU250" s="8"/>
      <c r="BV250" s="8"/>
      <c r="BW250" s="8"/>
      <c r="BX250" s="8"/>
      <c r="BY250" s="8"/>
      <c r="BZ250" s="8"/>
      <c r="CA250" s="8"/>
      <c r="CB250" s="73"/>
      <c r="CC250" s="6"/>
      <c r="CD250" s="124">
        <f t="shared" si="205"/>
        <v>0</v>
      </c>
      <c r="CE250" s="124">
        <f t="shared" si="206"/>
        <v>0</v>
      </c>
    </row>
    <row r="251" spans="1:83" ht="21.5" customHeight="1" x14ac:dyDescent="0.3">
      <c r="A251" s="91"/>
      <c r="B251" s="84"/>
      <c r="C251" s="115"/>
      <c r="D251" s="116"/>
      <c r="E251" s="116"/>
      <c r="F251" s="116"/>
      <c r="G251" s="116"/>
      <c r="H251" s="118"/>
      <c r="I251" s="103">
        <f t="shared" si="204"/>
        <v>0</v>
      </c>
      <c r="J251" s="73"/>
      <c r="K251" s="7"/>
      <c r="L251" s="73"/>
      <c r="M251" s="7"/>
      <c r="N251" s="73"/>
      <c r="O251" s="7"/>
      <c r="P251" s="73"/>
      <c r="Q251" s="7"/>
      <c r="R251" s="73"/>
      <c r="S251" s="7"/>
      <c r="T251" s="73"/>
      <c r="U251" s="7"/>
      <c r="V251" s="73"/>
      <c r="W251" s="7"/>
      <c r="X251" s="73"/>
      <c r="Y251" s="7"/>
      <c r="Z251" s="73"/>
      <c r="AA251" s="7"/>
      <c r="AB251" s="73"/>
      <c r="AC251" s="7"/>
      <c r="AD251" s="73"/>
      <c r="AE251" s="7"/>
      <c r="AF251" s="73"/>
      <c r="AG251" s="7"/>
      <c r="AH251" s="73"/>
      <c r="AI251" s="5"/>
      <c r="AJ251" s="73"/>
      <c r="AK251" s="6"/>
      <c r="AL251" s="73"/>
      <c r="AM251" s="6"/>
      <c r="AN251" s="73"/>
      <c r="AO251" s="6"/>
      <c r="AP251" s="73"/>
      <c r="AQ251" s="8"/>
      <c r="AR251" s="73"/>
      <c r="AS251" s="8"/>
      <c r="AT251" s="73"/>
      <c r="AU251" s="8"/>
      <c r="AV251" s="73"/>
      <c r="AW251" s="8"/>
      <c r="AX251" s="73"/>
      <c r="AY251" s="8"/>
      <c r="AZ251" s="73"/>
      <c r="BA251" s="8"/>
      <c r="BB251" s="73"/>
      <c r="BC251" s="8"/>
      <c r="BD251" s="73"/>
      <c r="BE251" s="8"/>
      <c r="BF251" s="8"/>
      <c r="BG251" s="8"/>
      <c r="BH251" s="8"/>
      <c r="BI251" s="8"/>
      <c r="BJ251" s="8"/>
      <c r="BK251" s="8"/>
      <c r="BL251" s="8"/>
      <c r="BM251" s="8"/>
      <c r="BN251" s="8"/>
      <c r="BO251" s="8"/>
      <c r="BP251" s="8"/>
      <c r="BQ251" s="8"/>
      <c r="BR251" s="8"/>
      <c r="BS251" s="8"/>
      <c r="BT251" s="8"/>
      <c r="BU251" s="8"/>
      <c r="BV251" s="8"/>
      <c r="BW251" s="8"/>
      <c r="BX251" s="8"/>
      <c r="BY251" s="8"/>
      <c r="BZ251" s="8"/>
      <c r="CA251" s="8"/>
      <c r="CB251" s="73"/>
      <c r="CC251" s="6"/>
      <c r="CD251" s="124">
        <f t="shared" si="205"/>
        <v>0</v>
      </c>
      <c r="CE251" s="124">
        <f t="shared" si="206"/>
        <v>0</v>
      </c>
    </row>
    <row r="252" spans="1:83" ht="21.5" customHeight="1" x14ac:dyDescent="0.3">
      <c r="A252" s="91"/>
      <c r="B252" s="84"/>
      <c r="C252" s="115"/>
      <c r="D252" s="116"/>
      <c r="E252" s="116"/>
      <c r="F252" s="116"/>
      <c r="G252" s="116"/>
      <c r="H252" s="118"/>
      <c r="I252" s="103">
        <f t="shared" si="204"/>
        <v>0</v>
      </c>
      <c r="J252" s="73"/>
      <c r="K252" s="7"/>
      <c r="L252" s="73"/>
      <c r="M252" s="7"/>
      <c r="N252" s="73"/>
      <c r="O252" s="7"/>
      <c r="P252" s="73"/>
      <c r="Q252" s="7"/>
      <c r="R252" s="73"/>
      <c r="S252" s="7"/>
      <c r="T252" s="73"/>
      <c r="U252" s="7"/>
      <c r="V252" s="73"/>
      <c r="W252" s="7"/>
      <c r="X252" s="73"/>
      <c r="Y252" s="7"/>
      <c r="Z252" s="73"/>
      <c r="AA252" s="7"/>
      <c r="AB252" s="73"/>
      <c r="AC252" s="7"/>
      <c r="AD252" s="73"/>
      <c r="AE252" s="7"/>
      <c r="AF252" s="73"/>
      <c r="AG252" s="7"/>
      <c r="AH252" s="73"/>
      <c r="AI252" s="5"/>
      <c r="AJ252" s="73"/>
      <c r="AK252" s="6"/>
      <c r="AL252" s="73"/>
      <c r="AM252" s="6"/>
      <c r="AN252" s="73"/>
      <c r="AO252" s="6"/>
      <c r="AP252" s="73"/>
      <c r="AQ252" s="8"/>
      <c r="AR252" s="73"/>
      <c r="AS252" s="8"/>
      <c r="AT252" s="73"/>
      <c r="AU252" s="8"/>
      <c r="AV252" s="73"/>
      <c r="AW252" s="8"/>
      <c r="AX252" s="73"/>
      <c r="AY252" s="8"/>
      <c r="AZ252" s="73"/>
      <c r="BA252" s="8"/>
      <c r="BB252" s="73"/>
      <c r="BC252" s="8"/>
      <c r="BD252" s="73"/>
      <c r="BE252" s="8"/>
      <c r="BF252" s="8"/>
      <c r="BG252" s="8"/>
      <c r="BH252" s="8"/>
      <c r="BI252" s="8"/>
      <c r="BJ252" s="8"/>
      <c r="BK252" s="8"/>
      <c r="BL252" s="8"/>
      <c r="BM252" s="8"/>
      <c r="BN252" s="8"/>
      <c r="BO252" s="8"/>
      <c r="BP252" s="8"/>
      <c r="BQ252" s="8"/>
      <c r="BR252" s="8"/>
      <c r="BS252" s="8"/>
      <c r="BT252" s="8"/>
      <c r="BU252" s="8"/>
      <c r="BV252" s="8"/>
      <c r="BW252" s="8"/>
      <c r="BX252" s="8"/>
      <c r="BY252" s="8"/>
      <c r="BZ252" s="8"/>
      <c r="CA252" s="8"/>
      <c r="CB252" s="73"/>
      <c r="CC252" s="6"/>
      <c r="CD252" s="124">
        <f t="shared" si="205"/>
        <v>0</v>
      </c>
      <c r="CE252" s="124">
        <f t="shared" si="206"/>
        <v>0</v>
      </c>
    </row>
    <row r="253" spans="1:83" ht="21.5" customHeight="1" x14ac:dyDescent="0.3">
      <c r="A253" s="91"/>
      <c r="B253" s="84"/>
      <c r="C253" s="115"/>
      <c r="D253" s="116"/>
      <c r="E253" s="116"/>
      <c r="F253" s="116"/>
      <c r="G253" s="116"/>
      <c r="H253" s="118"/>
      <c r="I253" s="103">
        <f t="shared" si="204"/>
        <v>0</v>
      </c>
      <c r="J253" s="73"/>
      <c r="K253" s="7"/>
      <c r="L253" s="73"/>
      <c r="M253" s="7"/>
      <c r="N253" s="73"/>
      <c r="O253" s="7"/>
      <c r="P253" s="73"/>
      <c r="Q253" s="7"/>
      <c r="R253" s="73"/>
      <c r="S253" s="7"/>
      <c r="T253" s="73"/>
      <c r="U253" s="7"/>
      <c r="V253" s="73"/>
      <c r="W253" s="7"/>
      <c r="X253" s="73"/>
      <c r="Y253" s="7"/>
      <c r="Z253" s="73"/>
      <c r="AA253" s="7"/>
      <c r="AB253" s="73"/>
      <c r="AC253" s="7"/>
      <c r="AD253" s="73"/>
      <c r="AE253" s="7"/>
      <c r="AF253" s="73"/>
      <c r="AG253" s="7"/>
      <c r="AH253" s="73"/>
      <c r="AI253" s="5"/>
      <c r="AJ253" s="73"/>
      <c r="AK253" s="6"/>
      <c r="AL253" s="73"/>
      <c r="AM253" s="6"/>
      <c r="AN253" s="73"/>
      <c r="AO253" s="6"/>
      <c r="AP253" s="73"/>
      <c r="AQ253" s="8"/>
      <c r="AR253" s="73"/>
      <c r="AS253" s="8"/>
      <c r="AT253" s="73"/>
      <c r="AU253" s="8"/>
      <c r="AV253" s="73"/>
      <c r="AW253" s="8"/>
      <c r="AX253" s="73"/>
      <c r="AY253" s="8"/>
      <c r="AZ253" s="73"/>
      <c r="BA253" s="8"/>
      <c r="BB253" s="73"/>
      <c r="BC253" s="8"/>
      <c r="BD253" s="73"/>
      <c r="BE253" s="8"/>
      <c r="BF253" s="8"/>
      <c r="BG253" s="8"/>
      <c r="BH253" s="8"/>
      <c r="BI253" s="8"/>
      <c r="BJ253" s="8"/>
      <c r="BK253" s="8"/>
      <c r="BL253" s="8"/>
      <c r="BM253" s="8"/>
      <c r="BN253" s="8"/>
      <c r="BO253" s="8"/>
      <c r="BP253" s="8"/>
      <c r="BQ253" s="8"/>
      <c r="BR253" s="8"/>
      <c r="BS253" s="8"/>
      <c r="BT253" s="8"/>
      <c r="BU253" s="8"/>
      <c r="BV253" s="8"/>
      <c r="BW253" s="8"/>
      <c r="BX253" s="8"/>
      <c r="BY253" s="8"/>
      <c r="BZ253" s="8"/>
      <c r="CA253" s="8"/>
      <c r="CB253" s="73"/>
      <c r="CC253" s="6"/>
      <c r="CD253" s="124">
        <f t="shared" si="205"/>
        <v>0</v>
      </c>
      <c r="CE253" s="124">
        <f t="shared" si="206"/>
        <v>0</v>
      </c>
    </row>
    <row r="254" spans="1:83" ht="21.5" customHeight="1" x14ac:dyDescent="0.3">
      <c r="A254" s="91"/>
      <c r="B254" s="84"/>
      <c r="C254" s="115"/>
      <c r="D254" s="116"/>
      <c r="E254" s="116"/>
      <c r="F254" s="116"/>
      <c r="G254" s="116"/>
      <c r="H254" s="118"/>
      <c r="I254" s="103">
        <f t="shared" si="204"/>
        <v>0</v>
      </c>
      <c r="J254" s="73"/>
      <c r="K254" s="7"/>
      <c r="L254" s="73"/>
      <c r="M254" s="7"/>
      <c r="N254" s="73"/>
      <c r="O254" s="7"/>
      <c r="P254" s="73"/>
      <c r="Q254" s="7"/>
      <c r="R254" s="73"/>
      <c r="S254" s="7"/>
      <c r="T254" s="73"/>
      <c r="U254" s="7"/>
      <c r="V254" s="73"/>
      <c r="W254" s="7"/>
      <c r="X254" s="73"/>
      <c r="Y254" s="7"/>
      <c r="Z254" s="73"/>
      <c r="AA254" s="7"/>
      <c r="AB254" s="73"/>
      <c r="AC254" s="7"/>
      <c r="AD254" s="73"/>
      <c r="AE254" s="7"/>
      <c r="AF254" s="73"/>
      <c r="AG254" s="7"/>
      <c r="AH254" s="73"/>
      <c r="AI254" s="5"/>
      <c r="AJ254" s="73"/>
      <c r="AK254" s="6"/>
      <c r="AL254" s="73"/>
      <c r="AM254" s="6"/>
      <c r="AN254" s="73"/>
      <c r="AO254" s="6"/>
      <c r="AP254" s="73"/>
      <c r="AQ254" s="8"/>
      <c r="AR254" s="73"/>
      <c r="AS254" s="8"/>
      <c r="AT254" s="73"/>
      <c r="AU254" s="8"/>
      <c r="AV254" s="73"/>
      <c r="AW254" s="8"/>
      <c r="AX254" s="73"/>
      <c r="AY254" s="8"/>
      <c r="AZ254" s="73"/>
      <c r="BA254" s="8"/>
      <c r="BB254" s="73"/>
      <c r="BC254" s="8"/>
      <c r="BD254" s="73"/>
      <c r="BE254" s="8"/>
      <c r="BF254" s="8"/>
      <c r="BG254" s="8"/>
      <c r="BH254" s="8"/>
      <c r="BI254" s="8"/>
      <c r="BJ254" s="8"/>
      <c r="BK254" s="8"/>
      <c r="BL254" s="8"/>
      <c r="BM254" s="8"/>
      <c r="BN254" s="8"/>
      <c r="BO254" s="8"/>
      <c r="BP254" s="8"/>
      <c r="BQ254" s="8"/>
      <c r="BR254" s="8"/>
      <c r="BS254" s="8"/>
      <c r="BT254" s="8"/>
      <c r="BU254" s="8"/>
      <c r="BV254" s="8"/>
      <c r="BW254" s="8"/>
      <c r="BX254" s="8"/>
      <c r="BY254" s="8"/>
      <c r="BZ254" s="8"/>
      <c r="CA254" s="8"/>
      <c r="CB254" s="73"/>
      <c r="CC254" s="6"/>
      <c r="CD254" s="124">
        <f t="shared" si="205"/>
        <v>0</v>
      </c>
      <c r="CE254" s="124">
        <f t="shared" si="206"/>
        <v>0</v>
      </c>
    </row>
    <row r="255" spans="1:83" ht="21.5" customHeight="1" x14ac:dyDescent="0.3">
      <c r="A255" s="91"/>
      <c r="B255" s="84"/>
      <c r="C255" s="115"/>
      <c r="D255" s="116"/>
      <c r="E255" s="116"/>
      <c r="F255" s="116"/>
      <c r="G255" s="116"/>
      <c r="H255" s="118"/>
      <c r="I255" s="103">
        <f t="shared" si="204"/>
        <v>0</v>
      </c>
      <c r="J255" s="73"/>
      <c r="K255" s="7"/>
      <c r="L255" s="73"/>
      <c r="M255" s="7"/>
      <c r="N255" s="73"/>
      <c r="O255" s="7"/>
      <c r="P255" s="73"/>
      <c r="Q255" s="7"/>
      <c r="R255" s="73"/>
      <c r="S255" s="7"/>
      <c r="T255" s="73"/>
      <c r="U255" s="7"/>
      <c r="V255" s="73"/>
      <c r="W255" s="7"/>
      <c r="X255" s="73"/>
      <c r="Y255" s="7"/>
      <c r="Z255" s="73"/>
      <c r="AA255" s="7"/>
      <c r="AB255" s="73"/>
      <c r="AC255" s="7"/>
      <c r="AD255" s="73"/>
      <c r="AE255" s="7"/>
      <c r="AF255" s="73"/>
      <c r="AG255" s="7"/>
      <c r="AH255" s="73"/>
      <c r="AI255" s="5"/>
      <c r="AJ255" s="73"/>
      <c r="AK255" s="6"/>
      <c r="AL255" s="73"/>
      <c r="AM255" s="6"/>
      <c r="AN255" s="73"/>
      <c r="AO255" s="6"/>
      <c r="AP255" s="73"/>
      <c r="AQ255" s="8"/>
      <c r="AR255" s="73"/>
      <c r="AS255" s="8"/>
      <c r="AT255" s="73"/>
      <c r="AU255" s="8"/>
      <c r="AV255" s="73"/>
      <c r="AW255" s="8"/>
      <c r="AX255" s="73"/>
      <c r="AY255" s="8"/>
      <c r="AZ255" s="73"/>
      <c r="BA255" s="8"/>
      <c r="BB255" s="73"/>
      <c r="BC255" s="8"/>
      <c r="BD255" s="73"/>
      <c r="BE255" s="8"/>
      <c r="BF255" s="8"/>
      <c r="BG255" s="8"/>
      <c r="BH255" s="8"/>
      <c r="BI255" s="8"/>
      <c r="BJ255" s="8"/>
      <c r="BK255" s="8"/>
      <c r="BL255" s="8"/>
      <c r="BM255" s="8"/>
      <c r="BN255" s="8"/>
      <c r="BO255" s="8"/>
      <c r="BP255" s="8"/>
      <c r="BQ255" s="8"/>
      <c r="BR255" s="8"/>
      <c r="BS255" s="8"/>
      <c r="BT255" s="8"/>
      <c r="BU255" s="8"/>
      <c r="BV255" s="8"/>
      <c r="BW255" s="8"/>
      <c r="BX255" s="8"/>
      <c r="BY255" s="8"/>
      <c r="BZ255" s="8"/>
      <c r="CA255" s="8"/>
      <c r="CB255" s="73"/>
      <c r="CC255" s="6"/>
      <c r="CD255" s="124">
        <f t="shared" si="205"/>
        <v>0</v>
      </c>
      <c r="CE255" s="124">
        <f t="shared" si="206"/>
        <v>0</v>
      </c>
    </row>
    <row r="256" spans="1:83" ht="21.5" customHeight="1" x14ac:dyDescent="0.3">
      <c r="A256" s="91"/>
      <c r="B256" s="84"/>
      <c r="C256" s="115"/>
      <c r="D256" s="116"/>
      <c r="E256" s="116"/>
      <c r="F256" s="116"/>
      <c r="G256" s="116"/>
      <c r="H256" s="118"/>
      <c r="I256" s="103">
        <f t="shared" si="204"/>
        <v>0</v>
      </c>
      <c r="J256" s="73"/>
      <c r="K256" s="7"/>
      <c r="L256" s="73"/>
      <c r="M256" s="7"/>
      <c r="N256" s="73"/>
      <c r="O256" s="7"/>
      <c r="P256" s="73"/>
      <c r="Q256" s="7"/>
      <c r="R256" s="73"/>
      <c r="S256" s="7"/>
      <c r="T256" s="73"/>
      <c r="U256" s="7"/>
      <c r="V256" s="73"/>
      <c r="W256" s="7"/>
      <c r="X256" s="73"/>
      <c r="Y256" s="7"/>
      <c r="Z256" s="73"/>
      <c r="AA256" s="7"/>
      <c r="AB256" s="73"/>
      <c r="AC256" s="7"/>
      <c r="AD256" s="73"/>
      <c r="AE256" s="7"/>
      <c r="AF256" s="73"/>
      <c r="AG256" s="7"/>
      <c r="AH256" s="73"/>
      <c r="AI256" s="5"/>
      <c r="AJ256" s="73"/>
      <c r="AK256" s="6"/>
      <c r="AL256" s="73"/>
      <c r="AM256" s="6"/>
      <c r="AN256" s="73"/>
      <c r="AO256" s="6"/>
      <c r="AP256" s="73"/>
      <c r="AQ256" s="8"/>
      <c r="AR256" s="73"/>
      <c r="AS256" s="8"/>
      <c r="AT256" s="73"/>
      <c r="AU256" s="8"/>
      <c r="AV256" s="73"/>
      <c r="AW256" s="8"/>
      <c r="AX256" s="73"/>
      <c r="AY256" s="8"/>
      <c r="AZ256" s="73"/>
      <c r="BA256" s="8"/>
      <c r="BB256" s="73"/>
      <c r="BC256" s="8"/>
      <c r="BD256" s="73"/>
      <c r="BE256" s="8"/>
      <c r="BF256" s="8"/>
      <c r="BG256" s="8"/>
      <c r="BH256" s="8"/>
      <c r="BI256" s="8"/>
      <c r="BJ256" s="8"/>
      <c r="BK256" s="8"/>
      <c r="BL256" s="8"/>
      <c r="BM256" s="8"/>
      <c r="BN256" s="8"/>
      <c r="BO256" s="8"/>
      <c r="BP256" s="8"/>
      <c r="BQ256" s="8"/>
      <c r="BR256" s="8"/>
      <c r="BS256" s="8"/>
      <c r="BT256" s="8"/>
      <c r="BU256" s="8"/>
      <c r="BV256" s="8"/>
      <c r="BW256" s="8"/>
      <c r="BX256" s="8"/>
      <c r="BY256" s="8"/>
      <c r="BZ256" s="8"/>
      <c r="CA256" s="8"/>
      <c r="CB256" s="73"/>
      <c r="CC256" s="6"/>
      <c r="CD256" s="124">
        <f t="shared" si="205"/>
        <v>0</v>
      </c>
      <c r="CE256" s="124">
        <f t="shared" si="206"/>
        <v>0</v>
      </c>
    </row>
    <row r="257" spans="1:83" ht="21.5" customHeight="1" x14ac:dyDescent="0.3">
      <c r="A257" s="91"/>
      <c r="B257" s="84"/>
      <c r="C257" s="115"/>
      <c r="D257" s="116"/>
      <c r="E257" s="116"/>
      <c r="F257" s="116"/>
      <c r="G257" s="116"/>
      <c r="H257" s="118"/>
      <c r="I257" s="103">
        <f t="shared" si="204"/>
        <v>0</v>
      </c>
      <c r="J257" s="73"/>
      <c r="K257" s="7"/>
      <c r="L257" s="73"/>
      <c r="M257" s="7"/>
      <c r="N257" s="73"/>
      <c r="O257" s="7"/>
      <c r="P257" s="73"/>
      <c r="Q257" s="7"/>
      <c r="R257" s="73"/>
      <c r="S257" s="7"/>
      <c r="T257" s="73"/>
      <c r="U257" s="7"/>
      <c r="V257" s="73"/>
      <c r="W257" s="7"/>
      <c r="X257" s="73"/>
      <c r="Y257" s="7"/>
      <c r="Z257" s="73"/>
      <c r="AA257" s="7"/>
      <c r="AB257" s="73"/>
      <c r="AC257" s="7"/>
      <c r="AD257" s="73"/>
      <c r="AE257" s="7"/>
      <c r="AF257" s="73"/>
      <c r="AG257" s="7"/>
      <c r="AH257" s="73"/>
      <c r="AI257" s="5"/>
      <c r="AJ257" s="73"/>
      <c r="AK257" s="6"/>
      <c r="AL257" s="73"/>
      <c r="AM257" s="6"/>
      <c r="AN257" s="73"/>
      <c r="AO257" s="6"/>
      <c r="AP257" s="73"/>
      <c r="AQ257" s="8"/>
      <c r="AR257" s="73"/>
      <c r="AS257" s="8"/>
      <c r="AT257" s="73"/>
      <c r="AU257" s="8"/>
      <c r="AV257" s="73"/>
      <c r="AW257" s="8"/>
      <c r="AX257" s="73"/>
      <c r="AY257" s="8"/>
      <c r="AZ257" s="73"/>
      <c r="BA257" s="8"/>
      <c r="BB257" s="73"/>
      <c r="BC257" s="8"/>
      <c r="BD257" s="73"/>
      <c r="BE257" s="8"/>
      <c r="BF257" s="8"/>
      <c r="BG257" s="8"/>
      <c r="BH257" s="8"/>
      <c r="BI257" s="8"/>
      <c r="BJ257" s="8"/>
      <c r="BK257" s="8"/>
      <c r="BL257" s="8"/>
      <c r="BM257" s="8"/>
      <c r="BN257" s="8"/>
      <c r="BO257" s="8"/>
      <c r="BP257" s="8"/>
      <c r="BQ257" s="8"/>
      <c r="BR257" s="8"/>
      <c r="BS257" s="8"/>
      <c r="BT257" s="8"/>
      <c r="BU257" s="8"/>
      <c r="BV257" s="8"/>
      <c r="BW257" s="8"/>
      <c r="BX257" s="8"/>
      <c r="BY257" s="8"/>
      <c r="BZ257" s="8"/>
      <c r="CA257" s="8"/>
      <c r="CB257" s="73"/>
      <c r="CC257" s="6"/>
      <c r="CD257" s="124">
        <f t="shared" si="205"/>
        <v>0</v>
      </c>
      <c r="CE257" s="124">
        <f t="shared" si="206"/>
        <v>0</v>
      </c>
    </row>
    <row r="258" spans="1:83" ht="27.5" customHeight="1" thickBot="1" x14ac:dyDescent="0.35">
      <c r="A258" s="161" t="s">
        <v>7</v>
      </c>
      <c r="B258" s="162"/>
      <c r="C258" s="162"/>
      <c r="D258" s="162"/>
      <c r="E258" s="162"/>
      <c r="F258" s="162"/>
      <c r="G258" s="162"/>
      <c r="H258" s="163"/>
      <c r="I258" s="108">
        <f t="shared" ref="I258:AN258" si="207">I233+I208+I183+I158+I133+I108+I83+I58+I33+I7</f>
        <v>0</v>
      </c>
      <c r="J258" s="108">
        <f t="shared" si="207"/>
        <v>0</v>
      </c>
      <c r="K258" s="108">
        <f t="shared" si="207"/>
        <v>0</v>
      </c>
      <c r="L258" s="108">
        <f t="shared" si="207"/>
        <v>0</v>
      </c>
      <c r="M258" s="108">
        <f t="shared" si="207"/>
        <v>0</v>
      </c>
      <c r="N258" s="108">
        <f t="shared" si="207"/>
        <v>0</v>
      </c>
      <c r="O258" s="108">
        <f t="shared" si="207"/>
        <v>0</v>
      </c>
      <c r="P258" s="108">
        <f t="shared" si="207"/>
        <v>0</v>
      </c>
      <c r="Q258" s="108">
        <f t="shared" si="207"/>
        <v>0</v>
      </c>
      <c r="R258" s="108">
        <f t="shared" si="207"/>
        <v>0</v>
      </c>
      <c r="S258" s="108">
        <f t="shared" si="207"/>
        <v>0</v>
      </c>
      <c r="T258" s="108">
        <f t="shared" si="207"/>
        <v>0</v>
      </c>
      <c r="U258" s="108">
        <f t="shared" si="207"/>
        <v>0</v>
      </c>
      <c r="V258" s="108">
        <f t="shared" si="207"/>
        <v>0</v>
      </c>
      <c r="W258" s="108">
        <f t="shared" si="207"/>
        <v>0</v>
      </c>
      <c r="X258" s="108">
        <f t="shared" si="207"/>
        <v>0</v>
      </c>
      <c r="Y258" s="108">
        <f t="shared" si="207"/>
        <v>0</v>
      </c>
      <c r="Z258" s="108">
        <f t="shared" si="207"/>
        <v>0</v>
      </c>
      <c r="AA258" s="108">
        <f t="shared" si="207"/>
        <v>0</v>
      </c>
      <c r="AB258" s="108">
        <f t="shared" si="207"/>
        <v>0</v>
      </c>
      <c r="AC258" s="108">
        <f t="shared" si="207"/>
        <v>0</v>
      </c>
      <c r="AD258" s="108">
        <f t="shared" si="207"/>
        <v>0</v>
      </c>
      <c r="AE258" s="108">
        <f t="shared" si="207"/>
        <v>0</v>
      </c>
      <c r="AF258" s="108">
        <f t="shared" si="207"/>
        <v>0</v>
      </c>
      <c r="AG258" s="108">
        <f t="shared" si="207"/>
        <v>0</v>
      </c>
      <c r="AH258" s="108">
        <f t="shared" si="207"/>
        <v>0</v>
      </c>
      <c r="AI258" s="108">
        <f t="shared" si="207"/>
        <v>0</v>
      </c>
      <c r="AJ258" s="108">
        <f t="shared" si="207"/>
        <v>0</v>
      </c>
      <c r="AK258" s="108">
        <f t="shared" si="207"/>
        <v>0</v>
      </c>
      <c r="AL258" s="108">
        <f t="shared" si="207"/>
        <v>0</v>
      </c>
      <c r="AM258" s="108">
        <f t="shared" si="207"/>
        <v>0</v>
      </c>
      <c r="AN258" s="108">
        <f t="shared" si="207"/>
        <v>0</v>
      </c>
      <c r="AO258" s="108">
        <f t="shared" ref="AO258:CE258" si="208">AO233+AO208+AO183+AO158+AO133+AO108+AO83+AO58+AO33+AO7</f>
        <v>0</v>
      </c>
      <c r="AP258" s="108">
        <f t="shared" si="208"/>
        <v>0</v>
      </c>
      <c r="AQ258" s="108">
        <f t="shared" si="208"/>
        <v>0</v>
      </c>
      <c r="AR258" s="108">
        <f t="shared" si="208"/>
        <v>0</v>
      </c>
      <c r="AS258" s="108">
        <f t="shared" si="208"/>
        <v>0</v>
      </c>
      <c r="AT258" s="108">
        <f t="shared" si="208"/>
        <v>0</v>
      </c>
      <c r="AU258" s="108">
        <f t="shared" si="208"/>
        <v>0</v>
      </c>
      <c r="AV258" s="108">
        <f t="shared" si="208"/>
        <v>0</v>
      </c>
      <c r="AW258" s="108">
        <f t="shared" si="208"/>
        <v>0</v>
      </c>
      <c r="AX258" s="108">
        <f t="shared" si="208"/>
        <v>0</v>
      </c>
      <c r="AY258" s="108">
        <f t="shared" si="208"/>
        <v>0</v>
      </c>
      <c r="AZ258" s="108">
        <f t="shared" si="208"/>
        <v>0</v>
      </c>
      <c r="BA258" s="108">
        <f t="shared" si="208"/>
        <v>0</v>
      </c>
      <c r="BB258" s="108">
        <f>BB233+BB208+BB183+BB158+BB133+BB108+BB83+BB58+BB33+BB7</f>
        <v>0</v>
      </c>
      <c r="BC258" s="108">
        <f t="shared" si="208"/>
        <v>0</v>
      </c>
      <c r="BD258" s="108">
        <f t="shared" si="208"/>
        <v>0</v>
      </c>
      <c r="BE258" s="108">
        <f t="shared" si="208"/>
        <v>0</v>
      </c>
      <c r="BF258" s="108">
        <f t="shared" si="208"/>
        <v>0</v>
      </c>
      <c r="BG258" s="108">
        <f t="shared" si="208"/>
        <v>0</v>
      </c>
      <c r="BH258" s="108">
        <f t="shared" si="208"/>
        <v>0</v>
      </c>
      <c r="BI258" s="108">
        <f t="shared" si="208"/>
        <v>0</v>
      </c>
      <c r="BJ258" s="108">
        <f t="shared" si="208"/>
        <v>0</v>
      </c>
      <c r="BK258" s="108">
        <f t="shared" si="208"/>
        <v>0</v>
      </c>
      <c r="BL258" s="108">
        <f t="shared" si="208"/>
        <v>0</v>
      </c>
      <c r="BM258" s="108">
        <f t="shared" si="208"/>
        <v>0</v>
      </c>
      <c r="BN258" s="108">
        <f t="shared" si="208"/>
        <v>0</v>
      </c>
      <c r="BO258" s="108">
        <f t="shared" si="208"/>
        <v>0</v>
      </c>
      <c r="BP258" s="108">
        <f t="shared" si="208"/>
        <v>0</v>
      </c>
      <c r="BQ258" s="108">
        <f t="shared" si="208"/>
        <v>0</v>
      </c>
      <c r="BR258" s="108">
        <f t="shared" si="208"/>
        <v>0</v>
      </c>
      <c r="BS258" s="108">
        <f t="shared" si="208"/>
        <v>0</v>
      </c>
      <c r="BT258" s="108">
        <f t="shared" si="208"/>
        <v>0</v>
      </c>
      <c r="BU258" s="108">
        <f t="shared" si="208"/>
        <v>0</v>
      </c>
      <c r="BV258" s="108">
        <f t="shared" si="208"/>
        <v>0</v>
      </c>
      <c r="BW258" s="108">
        <f t="shared" si="208"/>
        <v>0</v>
      </c>
      <c r="BX258" s="108">
        <f t="shared" si="208"/>
        <v>0</v>
      </c>
      <c r="BY258" s="108">
        <f t="shared" si="208"/>
        <v>0</v>
      </c>
      <c r="BZ258" s="108">
        <f t="shared" si="208"/>
        <v>0</v>
      </c>
      <c r="CA258" s="108">
        <f t="shared" si="208"/>
        <v>0</v>
      </c>
      <c r="CB258" s="108">
        <f t="shared" si="208"/>
        <v>0</v>
      </c>
      <c r="CC258" s="108">
        <f t="shared" si="208"/>
        <v>0</v>
      </c>
      <c r="CD258" s="108">
        <f t="shared" si="208"/>
        <v>0</v>
      </c>
      <c r="CE258" s="108">
        <f t="shared" si="208"/>
        <v>0</v>
      </c>
    </row>
    <row r="259" spans="1:83" x14ac:dyDescent="0.3">
      <c r="A259" s="92"/>
      <c r="B259" s="36"/>
      <c r="C259" s="10"/>
      <c r="D259" s="10"/>
      <c r="E259" s="11"/>
      <c r="F259" s="12"/>
      <c r="G259" s="13"/>
      <c r="H259" s="14"/>
      <c r="I259" s="106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F259" s="14"/>
      <c r="AG259" s="14"/>
      <c r="AH259" s="15"/>
      <c r="AI259" s="15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  <c r="BM259" s="16"/>
      <c r="BN259" s="16"/>
      <c r="BO259" s="16"/>
      <c r="BP259" s="16"/>
      <c r="BQ259" s="16"/>
      <c r="BR259" s="16"/>
      <c r="BS259" s="16"/>
      <c r="BT259" s="16"/>
      <c r="BU259" s="16"/>
      <c r="BV259" s="16"/>
      <c r="BW259" s="16"/>
      <c r="BX259" s="16"/>
      <c r="BY259" s="16"/>
      <c r="BZ259" s="16"/>
      <c r="CA259" s="16"/>
      <c r="CB259" s="16"/>
      <c r="CC259" s="16"/>
    </row>
    <row r="260" spans="1:83" x14ac:dyDescent="0.3">
      <c r="F260" s="21"/>
    </row>
    <row r="266" spans="1:83" ht="22.5" customHeight="1" x14ac:dyDescent="0.3">
      <c r="E266" s="171" t="s">
        <v>512</v>
      </c>
      <c r="F266" s="171"/>
    </row>
    <row r="267" spans="1:83" x14ac:dyDescent="0.3">
      <c r="D267" s="128" t="s">
        <v>508</v>
      </c>
      <c r="E267" s="129" t="s">
        <v>8</v>
      </c>
      <c r="F267" s="129" t="s">
        <v>513</v>
      </c>
    </row>
    <row r="268" spans="1:83" ht="17" customHeight="1" x14ac:dyDescent="0.3">
      <c r="D268" s="126" t="s">
        <v>504</v>
      </c>
      <c r="E268" s="127">
        <f>J258+L258+N258+P258+R258+T258</f>
        <v>0</v>
      </c>
      <c r="F268" s="127">
        <f>K258+M258+O258+Q258+S258+U258</f>
        <v>0</v>
      </c>
    </row>
    <row r="269" spans="1:83" ht="17" customHeight="1" x14ac:dyDescent="0.3">
      <c r="D269" s="126" t="s">
        <v>505</v>
      </c>
      <c r="E269" s="127">
        <f>+V258+X258+Z258+AB258+AD258+AF258</f>
        <v>0</v>
      </c>
      <c r="F269" s="127">
        <f>+W258+Y258+AA258+AC258+AE258+AG258</f>
        <v>0</v>
      </c>
    </row>
    <row r="270" spans="1:83" ht="17" customHeight="1" x14ac:dyDescent="0.3">
      <c r="D270" s="126" t="s">
        <v>506</v>
      </c>
      <c r="E270" s="127">
        <f>+AH258+AJ258+AL258+AN258+AP258+AR258</f>
        <v>0</v>
      </c>
      <c r="F270" s="127">
        <f>+AI258+AK258+AM258+AO258+AQ258+AS258</f>
        <v>0</v>
      </c>
    </row>
    <row r="271" spans="1:83" ht="17" customHeight="1" x14ac:dyDescent="0.3">
      <c r="D271" s="126" t="s">
        <v>507</v>
      </c>
      <c r="E271" s="127">
        <f>+AT258+AV258+AX258+AZ258+BB258+CB258</f>
        <v>0</v>
      </c>
      <c r="F271" s="127">
        <f>+AU258+AW258+AY258+BA258+BC258+CC258</f>
        <v>0</v>
      </c>
    </row>
    <row r="272" spans="1:83" ht="17" customHeight="1" x14ac:dyDescent="0.3">
      <c r="D272" s="125" t="s">
        <v>105</v>
      </c>
      <c r="E272" s="130">
        <f>SUM(E268:E271)</f>
        <v>0</v>
      </c>
      <c r="F272" s="130">
        <f>SUM(F268:F271)</f>
        <v>0</v>
      </c>
    </row>
  </sheetData>
  <sheetProtection insertColumns="0" insertRows="0" deleteColumns="0" deleteRows="0" selectLockedCells="1"/>
  <mergeCells count="40">
    <mergeCell ref="BV5:BW5"/>
    <mergeCell ref="BX5:BY5"/>
    <mergeCell ref="BZ5:CA5"/>
    <mergeCell ref="BL5:BM5"/>
    <mergeCell ref="BN5:BO5"/>
    <mergeCell ref="BP5:BQ5"/>
    <mergeCell ref="BR5:BS5"/>
    <mergeCell ref="BT5:BU5"/>
    <mergeCell ref="E266:F266"/>
    <mergeCell ref="A4:CC4"/>
    <mergeCell ref="J5:K5"/>
    <mergeCell ref="L5:M5"/>
    <mergeCell ref="N5:O5"/>
    <mergeCell ref="P5:Q5"/>
    <mergeCell ref="R5:S5"/>
    <mergeCell ref="T5:U5"/>
    <mergeCell ref="V5:W5"/>
    <mergeCell ref="X5:Y5"/>
    <mergeCell ref="Z5:AA5"/>
    <mergeCell ref="AB5:AC5"/>
    <mergeCell ref="AD5:AE5"/>
    <mergeCell ref="AF5:AG5"/>
    <mergeCell ref="AH5:AI5"/>
    <mergeCell ref="AJ5:AK5"/>
    <mergeCell ref="A258:H258"/>
    <mergeCell ref="CD5:CE5"/>
    <mergeCell ref="AR5:AS5"/>
    <mergeCell ref="AT5:AU5"/>
    <mergeCell ref="AV5:AW5"/>
    <mergeCell ref="AX5:AY5"/>
    <mergeCell ref="AZ5:BA5"/>
    <mergeCell ref="AL5:AM5"/>
    <mergeCell ref="AN5:AO5"/>
    <mergeCell ref="AP5:AQ5"/>
    <mergeCell ref="BB5:BC5"/>
    <mergeCell ref="CB5:CC5"/>
    <mergeCell ref="BD5:BE5"/>
    <mergeCell ref="BF5:BG5"/>
    <mergeCell ref="BH5:BI5"/>
    <mergeCell ref="BJ5:BK5"/>
  </mergeCells>
  <phoneticPr fontId="27" type="noConversion"/>
  <dataValidations count="7">
    <dataValidation errorStyle="warning" allowBlank="1" showInputMessage="1" showErrorMessage="1" promptTitle="ATENÇÃO" prompt="Descrever o nome do Projeto " sqref="C1"/>
    <dataValidation type="list" allowBlank="1" showInputMessage="1" showErrorMessage="1" sqref="C22:C32 C10:C19 C223:C232 C36:C45 C73:C82 C98:C107 C123:C132 C148:C157 C173:C182 C198:C207 C48:C57 C61:C70 C86:C95 C111:C120 C136:C145 C161:C170 C186:C195 C211:C220 C248:C257 C236:C245">
      <formula1>INDIRECT($B10)</formula1>
    </dataValidation>
    <dataValidation type="list" allowBlank="1" showInputMessage="1" showErrorMessage="1" sqref="B36:B45 B6 B223:B232 B211:B220 B198:B207 B186:B195 B173:B182 B161:B170 B148:B157 B136:B145 B123:B132 B111:B120 B98:B107 B86:B95 B73:B82 B61:B70 B48:B57 B22:B32 B10:B19 B4 B248:B257 B236:B245 B259:B266 B273:B1048576">
      <formula1>DespesaElegivel1</formula1>
    </dataValidation>
    <dataValidation type="decimal" operator="greaterThan" allowBlank="1" showInputMessage="1" showErrorMessage="1" sqref="G7:H257 CD7:CE9 I7:CC258">
      <formula1>0.001</formula1>
    </dataValidation>
    <dataValidation allowBlank="1" showInputMessage="1" showErrorMessage="1" prompt="Deve ser informado o nome da instituição responsável pelo projeto, aquela que assinará o contrato com o Funbio" sqref="C2"/>
    <dataValidation allowBlank="1" showInputMessage="1" showErrorMessage="1" prompt="Deverá ser preenchido com o nome da pessoa responsável pelas despesas no âmbito do projeto " sqref="C3"/>
    <dataValidation operator="greaterThan" allowBlank="1" showInputMessage="1" showErrorMessage="1" sqref="CD10:CE258"/>
  </dataValidations>
  <pageMargins left="0.51181102362204722" right="0.51181102362204722" top="0.78740157480314965" bottom="0.78740157480314965" header="0.31496062992125984" footer="0.31496062992125984"/>
  <pageSetup paperSize="9" scale="42" fitToWidth="3" fitToHeight="2" orientation="landscape" horizontalDpi="360" verticalDpi="360" r:id="rId1"/>
  <rowBreaks count="1" manualBreakCount="1">
    <brk id="4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Relação!$N$4:$N$5</xm:f>
          </x14:formula1>
          <xm:sqref>E236:E245 E248:E257 E223:E232 E211:E220 E198:E207 E186:E195 E173:E182 E161:E170 E148:E157 E136:E145 E123:E132 E111:E120 E98:E107 E1:E82 E86:E95 E273:E1048576 E259:E265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5"/>
  <dimension ref="A1:N292"/>
  <sheetViews>
    <sheetView showGridLines="0" topLeftCell="F1" zoomScale="70" zoomScaleNormal="70" workbookViewId="0">
      <selection activeCell="D30" sqref="D30"/>
    </sheetView>
  </sheetViews>
  <sheetFormatPr defaultColWidth="15.6328125" defaultRowHeight="14.5" x14ac:dyDescent="0.35"/>
  <cols>
    <col min="1" max="1" width="33.453125" style="76" bestFit="1" customWidth="1"/>
    <col min="2" max="2" width="33.36328125" style="76" bestFit="1" customWidth="1"/>
    <col min="3" max="3" width="24.81640625" style="76" bestFit="1" customWidth="1"/>
    <col min="4" max="4" width="43" style="76" customWidth="1"/>
    <col min="5" max="5" width="19.81640625" style="76" bestFit="1" customWidth="1"/>
    <col min="6" max="6" width="52.1796875" style="76" bestFit="1" customWidth="1"/>
    <col min="7" max="7" width="29.81640625" style="76" customWidth="1"/>
    <col min="8" max="8" width="23.453125" style="76" bestFit="1" customWidth="1"/>
    <col min="9" max="9" width="27.81640625" style="76" bestFit="1" customWidth="1"/>
    <col min="10" max="10" width="29.453125" style="76" bestFit="1" customWidth="1"/>
    <col min="11" max="11" width="29" style="76" customWidth="1"/>
    <col min="12" max="12" width="18.453125" style="76" customWidth="1"/>
    <col min="13" max="16384" width="15.6328125" style="76"/>
  </cols>
  <sheetData>
    <row r="1" spans="1:14" x14ac:dyDescent="0.35">
      <c r="A1" s="79" t="s">
        <v>395</v>
      </c>
    </row>
    <row r="2" spans="1:14" ht="18.5" x14ac:dyDescent="0.35">
      <c r="A2" s="174" t="s">
        <v>389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</row>
    <row r="3" spans="1:14" s="78" customFormat="1" ht="29" x14ac:dyDescent="0.35">
      <c r="A3" s="77" t="s">
        <v>409</v>
      </c>
      <c r="B3" s="77" t="s">
        <v>410</v>
      </c>
      <c r="C3" s="77" t="s">
        <v>411</v>
      </c>
      <c r="D3" s="77" t="s">
        <v>412</v>
      </c>
      <c r="E3" s="77" t="s">
        <v>391</v>
      </c>
      <c r="F3" s="77" t="s">
        <v>396</v>
      </c>
      <c r="G3" s="77" t="s">
        <v>414</v>
      </c>
      <c r="H3" s="77" t="s">
        <v>390</v>
      </c>
      <c r="I3" s="77" t="s">
        <v>397</v>
      </c>
      <c r="J3" s="77" t="s">
        <v>392</v>
      </c>
      <c r="K3" s="77" t="s">
        <v>413</v>
      </c>
      <c r="L3" s="77" t="s">
        <v>415</v>
      </c>
      <c r="N3" s="78" t="s">
        <v>495</v>
      </c>
    </row>
    <row r="4" spans="1:14" ht="29" x14ac:dyDescent="0.35">
      <c r="A4" s="138" t="s">
        <v>104</v>
      </c>
      <c r="B4" s="138" t="s">
        <v>104</v>
      </c>
      <c r="C4" s="138" t="s">
        <v>81</v>
      </c>
      <c r="D4" s="133" t="s">
        <v>36</v>
      </c>
      <c r="E4" s="133" t="s">
        <v>172</v>
      </c>
      <c r="F4" s="133" t="s">
        <v>133</v>
      </c>
      <c r="G4" s="133" t="s">
        <v>219</v>
      </c>
      <c r="H4" s="134" t="s">
        <v>141</v>
      </c>
      <c r="I4" s="133" t="s">
        <v>205</v>
      </c>
      <c r="J4" s="133" t="s">
        <v>85</v>
      </c>
      <c r="K4" s="135" t="s">
        <v>516</v>
      </c>
      <c r="L4" s="134" t="s">
        <v>104</v>
      </c>
      <c r="N4" s="76" t="s">
        <v>8</v>
      </c>
    </row>
    <row r="5" spans="1:14" x14ac:dyDescent="0.35">
      <c r="A5" s="139" t="s">
        <v>323</v>
      </c>
      <c r="B5" s="139" t="s">
        <v>324</v>
      </c>
      <c r="C5" s="139" t="s">
        <v>104</v>
      </c>
      <c r="D5" s="136" t="s">
        <v>37</v>
      </c>
      <c r="E5" s="134"/>
      <c r="F5" s="136" t="s">
        <v>134</v>
      </c>
      <c r="G5" s="136" t="s">
        <v>56</v>
      </c>
      <c r="H5" s="134" t="s">
        <v>142</v>
      </c>
      <c r="I5" s="136" t="s">
        <v>404</v>
      </c>
      <c r="J5" s="136" t="s">
        <v>316</v>
      </c>
      <c r="K5" s="134" t="s">
        <v>405</v>
      </c>
      <c r="L5" s="134" t="s">
        <v>509</v>
      </c>
      <c r="N5" s="76" t="s">
        <v>9</v>
      </c>
    </row>
    <row r="6" spans="1:14" x14ac:dyDescent="0.35">
      <c r="A6" s="140"/>
      <c r="B6" s="140"/>
      <c r="C6" s="140"/>
      <c r="D6" s="136" t="s">
        <v>143</v>
      </c>
      <c r="E6" s="134"/>
      <c r="F6" s="136" t="s">
        <v>135</v>
      </c>
      <c r="G6" s="136" t="s">
        <v>406</v>
      </c>
      <c r="H6" s="134"/>
      <c r="I6" s="134"/>
      <c r="J6" s="136" t="s">
        <v>317</v>
      </c>
      <c r="K6" s="134" t="s">
        <v>393</v>
      </c>
      <c r="L6" s="134" t="s">
        <v>398</v>
      </c>
    </row>
    <row r="7" spans="1:14" x14ac:dyDescent="0.35">
      <c r="A7" s="134"/>
      <c r="B7" s="134"/>
      <c r="C7" s="134"/>
      <c r="D7" s="136" t="s">
        <v>38</v>
      </c>
      <c r="E7" s="134"/>
      <c r="F7" s="136" t="s">
        <v>136</v>
      </c>
      <c r="G7" s="134"/>
      <c r="H7" s="134"/>
      <c r="I7" s="134"/>
      <c r="J7" s="136" t="s">
        <v>394</v>
      </c>
      <c r="K7" s="134" t="s">
        <v>517</v>
      </c>
      <c r="L7" s="134" t="s">
        <v>399</v>
      </c>
    </row>
    <row r="8" spans="1:14" x14ac:dyDescent="0.35">
      <c r="A8" s="134"/>
      <c r="B8" s="134"/>
      <c r="C8" s="134"/>
      <c r="D8" s="136" t="s">
        <v>176</v>
      </c>
      <c r="E8" s="134"/>
      <c r="F8" s="136" t="s">
        <v>137</v>
      </c>
      <c r="G8" s="134"/>
      <c r="H8" s="134"/>
      <c r="I8" s="134"/>
      <c r="J8" s="136" t="s">
        <v>407</v>
      </c>
      <c r="K8" s="134" t="s">
        <v>104</v>
      </c>
      <c r="L8" s="134" t="s">
        <v>400</v>
      </c>
    </row>
    <row r="9" spans="1:14" x14ac:dyDescent="0.35">
      <c r="A9" s="134"/>
      <c r="B9" s="134"/>
      <c r="C9" s="134"/>
      <c r="D9" s="136" t="s">
        <v>192</v>
      </c>
      <c r="E9" s="134"/>
      <c r="F9" s="136" t="s">
        <v>138</v>
      </c>
      <c r="G9" s="134"/>
      <c r="H9" s="134"/>
      <c r="I9" s="134"/>
      <c r="J9" s="134"/>
      <c r="K9" s="134"/>
      <c r="L9" s="134" t="s">
        <v>401</v>
      </c>
    </row>
    <row r="10" spans="1:14" x14ac:dyDescent="0.35">
      <c r="A10" s="134"/>
      <c r="B10" s="134"/>
      <c r="C10" s="134"/>
      <c r="D10" s="136" t="s">
        <v>203</v>
      </c>
      <c r="E10" s="134"/>
      <c r="F10" s="136" t="s">
        <v>139</v>
      </c>
      <c r="G10" s="134"/>
      <c r="H10" s="134"/>
      <c r="I10" s="134"/>
      <c r="J10" s="134"/>
      <c r="K10" s="134"/>
      <c r="L10" s="134" t="s">
        <v>402</v>
      </c>
    </row>
    <row r="11" spans="1:14" x14ac:dyDescent="0.35">
      <c r="A11" s="134"/>
      <c r="B11" s="134"/>
      <c r="C11" s="134"/>
      <c r="D11" s="136" t="s">
        <v>211</v>
      </c>
      <c r="E11" s="134"/>
      <c r="F11" s="136" t="s">
        <v>140</v>
      </c>
      <c r="G11" s="134"/>
      <c r="H11" s="134"/>
      <c r="I11" s="134"/>
      <c r="J11" s="134"/>
      <c r="K11" s="134"/>
      <c r="L11" s="134" t="s">
        <v>403</v>
      </c>
    </row>
    <row r="12" spans="1:14" x14ac:dyDescent="0.35">
      <c r="A12" s="134"/>
      <c r="B12" s="134"/>
      <c r="C12" s="134"/>
      <c r="D12" s="136" t="s">
        <v>217</v>
      </c>
      <c r="E12" s="134"/>
      <c r="F12" s="136" t="s">
        <v>144</v>
      </c>
      <c r="G12" s="134"/>
      <c r="H12" s="134"/>
      <c r="I12" s="134"/>
      <c r="J12" s="134"/>
      <c r="K12" s="134"/>
      <c r="L12" s="134"/>
    </row>
    <row r="13" spans="1:14" x14ac:dyDescent="0.35">
      <c r="A13" s="134"/>
      <c r="B13" s="134"/>
      <c r="C13" s="134"/>
      <c r="D13" s="136" t="s">
        <v>63</v>
      </c>
      <c r="E13" s="134"/>
      <c r="F13" s="136" t="s">
        <v>145</v>
      </c>
      <c r="G13" s="134"/>
      <c r="H13" s="134"/>
      <c r="I13" s="134"/>
      <c r="J13" s="134"/>
      <c r="K13" s="134"/>
      <c r="L13" s="134"/>
    </row>
    <row r="14" spans="1:14" x14ac:dyDescent="0.35">
      <c r="A14" s="134"/>
      <c r="B14" s="134"/>
      <c r="C14" s="134"/>
      <c r="D14" s="136" t="s">
        <v>259</v>
      </c>
      <c r="E14" s="134"/>
      <c r="F14" s="136" t="s">
        <v>146</v>
      </c>
      <c r="G14" s="134"/>
      <c r="H14" s="134"/>
      <c r="I14" s="134"/>
      <c r="J14" s="134"/>
      <c r="K14" s="134"/>
      <c r="L14" s="134"/>
    </row>
    <row r="15" spans="1:14" x14ac:dyDescent="0.35">
      <c r="A15" s="134"/>
      <c r="B15" s="134"/>
      <c r="C15" s="134"/>
      <c r="D15" s="136" t="s">
        <v>264</v>
      </c>
      <c r="E15" s="134"/>
      <c r="F15" s="136" t="s">
        <v>147</v>
      </c>
      <c r="G15" s="134"/>
      <c r="H15" s="134"/>
      <c r="I15" s="134"/>
      <c r="J15" s="134"/>
      <c r="K15" s="134"/>
      <c r="L15" s="134"/>
    </row>
    <row r="16" spans="1:14" x14ac:dyDescent="0.35">
      <c r="A16" s="134"/>
      <c r="B16" s="134"/>
      <c r="C16" s="134"/>
      <c r="D16" s="136" t="s">
        <v>269</v>
      </c>
      <c r="E16" s="134"/>
      <c r="F16" s="136" t="s">
        <v>39</v>
      </c>
      <c r="G16" s="134"/>
      <c r="H16" s="134"/>
      <c r="I16" s="134"/>
      <c r="J16" s="134"/>
      <c r="K16" s="134"/>
      <c r="L16" s="134"/>
    </row>
    <row r="17" spans="1:12" x14ac:dyDescent="0.35">
      <c r="A17" s="134"/>
      <c r="B17" s="134"/>
      <c r="C17" s="134"/>
      <c r="D17" s="136" t="s">
        <v>286</v>
      </c>
      <c r="E17" s="134"/>
      <c r="F17" s="136" t="s">
        <v>149</v>
      </c>
      <c r="G17" s="134"/>
      <c r="H17" s="134"/>
      <c r="I17" s="134"/>
      <c r="J17" s="134"/>
      <c r="K17" s="134"/>
      <c r="L17" s="134"/>
    </row>
    <row r="18" spans="1:12" x14ac:dyDescent="0.35">
      <c r="A18" s="134"/>
      <c r="B18" s="134"/>
      <c r="C18" s="134"/>
      <c r="D18" s="136" t="s">
        <v>288</v>
      </c>
      <c r="E18" s="134"/>
      <c r="F18" s="136" t="s">
        <v>150</v>
      </c>
      <c r="G18" s="134"/>
      <c r="H18" s="134"/>
      <c r="I18" s="134"/>
      <c r="J18" s="134"/>
      <c r="K18" s="134"/>
      <c r="L18" s="134"/>
    </row>
    <row r="19" spans="1:12" x14ac:dyDescent="0.35">
      <c r="A19" s="134"/>
      <c r="B19" s="134"/>
      <c r="C19" s="134"/>
      <c r="D19" s="136" t="s">
        <v>290</v>
      </c>
      <c r="E19" s="134"/>
      <c r="F19" s="136" t="s">
        <v>151</v>
      </c>
      <c r="G19" s="134"/>
      <c r="H19" s="134"/>
      <c r="I19" s="134"/>
      <c r="J19" s="134"/>
      <c r="K19" s="134"/>
      <c r="L19" s="134"/>
    </row>
    <row r="20" spans="1:12" x14ac:dyDescent="0.35">
      <c r="A20" s="134"/>
      <c r="B20" s="134"/>
      <c r="C20" s="134"/>
      <c r="D20" s="136" t="s">
        <v>292</v>
      </c>
      <c r="E20" s="134"/>
      <c r="F20" s="136" t="s">
        <v>152</v>
      </c>
      <c r="G20" s="134"/>
      <c r="H20" s="134"/>
      <c r="I20" s="134"/>
      <c r="J20" s="134"/>
      <c r="K20" s="134"/>
      <c r="L20" s="134"/>
    </row>
    <row r="21" spans="1:12" x14ac:dyDescent="0.35">
      <c r="A21" s="134"/>
      <c r="B21" s="134"/>
      <c r="C21" s="134"/>
      <c r="D21" s="136" t="s">
        <v>76</v>
      </c>
      <c r="E21" s="134"/>
      <c r="F21" s="136" t="s">
        <v>153</v>
      </c>
      <c r="G21" s="134"/>
      <c r="H21" s="134"/>
      <c r="I21" s="134"/>
      <c r="J21" s="134"/>
      <c r="K21" s="134"/>
      <c r="L21" s="134"/>
    </row>
    <row r="22" spans="1:12" x14ac:dyDescent="0.35">
      <c r="A22" s="134"/>
      <c r="B22" s="134"/>
      <c r="C22" s="134"/>
      <c r="D22" s="136" t="s">
        <v>322</v>
      </c>
      <c r="E22" s="134"/>
      <c r="F22" s="136" t="s">
        <v>154</v>
      </c>
      <c r="G22" s="134"/>
      <c r="H22" s="134"/>
      <c r="I22" s="134"/>
      <c r="J22" s="134"/>
      <c r="K22" s="134"/>
      <c r="L22" s="134"/>
    </row>
    <row r="23" spans="1:12" x14ac:dyDescent="0.35">
      <c r="A23" s="134"/>
      <c r="B23" s="134"/>
      <c r="C23" s="134"/>
      <c r="D23" s="137" t="s">
        <v>329</v>
      </c>
      <c r="E23" s="134"/>
      <c r="F23" s="136" t="s">
        <v>155</v>
      </c>
      <c r="G23" s="134"/>
      <c r="H23" s="134"/>
      <c r="I23" s="134"/>
      <c r="J23" s="134"/>
      <c r="K23" s="134"/>
      <c r="L23" s="134"/>
    </row>
    <row r="24" spans="1:12" x14ac:dyDescent="0.35">
      <c r="A24" s="134"/>
      <c r="B24" s="134"/>
      <c r="C24" s="134"/>
      <c r="D24" s="136" t="s">
        <v>339</v>
      </c>
      <c r="E24" s="134"/>
      <c r="F24" s="136" t="s">
        <v>156</v>
      </c>
      <c r="G24" s="134"/>
      <c r="H24" s="134"/>
      <c r="I24" s="134"/>
      <c r="J24" s="134"/>
      <c r="K24" s="134"/>
      <c r="L24" s="134"/>
    </row>
    <row r="25" spans="1:12" x14ac:dyDescent="0.35">
      <c r="A25" s="134"/>
      <c r="B25" s="134"/>
      <c r="C25" s="134"/>
      <c r="D25" s="136" t="s">
        <v>340</v>
      </c>
      <c r="E25" s="134"/>
      <c r="F25" s="136" t="s">
        <v>40</v>
      </c>
      <c r="G25" s="134"/>
      <c r="H25" s="134"/>
      <c r="I25" s="134"/>
      <c r="J25" s="134"/>
      <c r="K25" s="134"/>
      <c r="L25" s="134"/>
    </row>
    <row r="26" spans="1:12" x14ac:dyDescent="0.35">
      <c r="A26" s="134"/>
      <c r="B26" s="134"/>
      <c r="C26" s="134"/>
      <c r="D26" s="136" t="s">
        <v>352</v>
      </c>
      <c r="E26" s="134"/>
      <c r="F26" s="136" t="s">
        <v>157</v>
      </c>
      <c r="G26" s="134"/>
      <c r="H26" s="134"/>
      <c r="I26" s="134"/>
      <c r="J26" s="134"/>
      <c r="K26" s="134"/>
      <c r="L26" s="134"/>
    </row>
    <row r="27" spans="1:12" x14ac:dyDescent="0.35">
      <c r="A27" s="134"/>
      <c r="B27" s="134"/>
      <c r="C27" s="134"/>
      <c r="D27" s="136" t="s">
        <v>93</v>
      </c>
      <c r="E27" s="134"/>
      <c r="F27" s="136" t="s">
        <v>41</v>
      </c>
      <c r="G27" s="134"/>
      <c r="H27" s="134"/>
      <c r="I27" s="134"/>
      <c r="J27" s="134"/>
      <c r="K27" s="134"/>
      <c r="L27" s="134"/>
    </row>
    <row r="28" spans="1:12" x14ac:dyDescent="0.35">
      <c r="A28" s="134"/>
      <c r="B28" s="134"/>
      <c r="C28" s="134"/>
      <c r="D28" s="139" t="s">
        <v>94</v>
      </c>
      <c r="E28" s="134"/>
      <c r="F28" s="136" t="s">
        <v>158</v>
      </c>
      <c r="G28" s="134"/>
      <c r="H28" s="134"/>
      <c r="I28" s="134"/>
      <c r="J28" s="134"/>
      <c r="K28" s="134"/>
      <c r="L28" s="134"/>
    </row>
    <row r="29" spans="1:12" x14ac:dyDescent="0.35">
      <c r="A29" s="134"/>
      <c r="B29" s="134"/>
      <c r="C29" s="134"/>
      <c r="D29" s="136" t="s">
        <v>95</v>
      </c>
      <c r="E29" s="134"/>
      <c r="F29" s="136" t="s">
        <v>159</v>
      </c>
      <c r="G29" s="134"/>
      <c r="H29" s="134"/>
      <c r="I29" s="134"/>
      <c r="J29" s="134"/>
      <c r="K29" s="134"/>
      <c r="L29" s="134"/>
    </row>
    <row r="30" spans="1:12" x14ac:dyDescent="0.35">
      <c r="A30" s="134"/>
      <c r="B30" s="134"/>
      <c r="C30" s="134"/>
      <c r="D30" s="136" t="s">
        <v>377</v>
      </c>
      <c r="E30" s="134"/>
      <c r="F30" s="136" t="s">
        <v>160</v>
      </c>
      <c r="G30" s="134"/>
      <c r="H30" s="134"/>
      <c r="I30" s="134"/>
      <c r="J30" s="134"/>
      <c r="K30" s="134"/>
      <c r="L30" s="134"/>
    </row>
    <row r="31" spans="1:12" x14ac:dyDescent="0.35">
      <c r="A31" s="134"/>
      <c r="B31" s="134"/>
      <c r="C31" s="134"/>
      <c r="D31" s="136" t="s">
        <v>104</v>
      </c>
      <c r="E31" s="134"/>
      <c r="F31" s="136" t="s">
        <v>161</v>
      </c>
      <c r="G31" s="134"/>
      <c r="H31" s="134"/>
      <c r="I31" s="134"/>
      <c r="J31" s="134"/>
      <c r="K31" s="134"/>
      <c r="L31" s="134"/>
    </row>
    <row r="32" spans="1:12" x14ac:dyDescent="0.35">
      <c r="A32" s="134"/>
      <c r="B32" s="134"/>
      <c r="C32" s="134"/>
      <c r="D32" s="134"/>
      <c r="E32" s="134"/>
      <c r="F32" s="136" t="s">
        <v>162</v>
      </c>
      <c r="G32" s="134"/>
      <c r="H32" s="134"/>
      <c r="I32" s="134"/>
      <c r="J32" s="134"/>
      <c r="K32" s="134"/>
      <c r="L32" s="134"/>
    </row>
    <row r="33" spans="1:12" x14ac:dyDescent="0.35">
      <c r="A33" s="134"/>
      <c r="B33" s="134"/>
      <c r="C33" s="134"/>
      <c r="D33" s="134"/>
      <c r="E33" s="134"/>
      <c r="F33" s="136" t="s">
        <v>163</v>
      </c>
      <c r="G33" s="134"/>
      <c r="H33" s="134"/>
      <c r="I33" s="134"/>
      <c r="J33" s="134"/>
      <c r="K33" s="134"/>
      <c r="L33" s="134"/>
    </row>
    <row r="34" spans="1:12" x14ac:dyDescent="0.35">
      <c r="A34" s="134"/>
      <c r="B34" s="134"/>
      <c r="C34" s="134"/>
      <c r="D34" s="134"/>
      <c r="E34" s="134"/>
      <c r="F34" s="136" t="s">
        <v>164</v>
      </c>
      <c r="G34" s="134"/>
      <c r="H34" s="134"/>
      <c r="I34" s="134"/>
      <c r="J34" s="134"/>
      <c r="K34" s="134"/>
      <c r="L34" s="134"/>
    </row>
    <row r="35" spans="1:12" x14ac:dyDescent="0.35">
      <c r="A35" s="134"/>
      <c r="B35" s="134"/>
      <c r="C35" s="134"/>
      <c r="D35" s="134"/>
      <c r="E35" s="134"/>
      <c r="F35" s="136" t="s">
        <v>165</v>
      </c>
      <c r="G35" s="134"/>
      <c r="H35" s="134"/>
      <c r="I35" s="134"/>
      <c r="J35" s="134"/>
      <c r="K35" s="134"/>
      <c r="L35" s="134"/>
    </row>
    <row r="36" spans="1:12" x14ac:dyDescent="0.35">
      <c r="A36" s="134"/>
      <c r="B36" s="134"/>
      <c r="C36" s="134"/>
      <c r="D36" s="134"/>
      <c r="E36" s="134"/>
      <c r="F36" s="136" t="s">
        <v>166</v>
      </c>
      <c r="G36" s="134"/>
      <c r="H36" s="134"/>
      <c r="I36" s="134"/>
      <c r="J36" s="134"/>
      <c r="K36" s="134"/>
      <c r="L36" s="134"/>
    </row>
    <row r="37" spans="1:12" x14ac:dyDescent="0.35">
      <c r="A37" s="134"/>
      <c r="B37" s="134"/>
      <c r="C37" s="134"/>
      <c r="D37" s="134"/>
      <c r="E37" s="134"/>
      <c r="F37" s="136" t="s">
        <v>42</v>
      </c>
      <c r="G37" s="134"/>
      <c r="H37" s="134"/>
      <c r="I37" s="134"/>
      <c r="J37" s="134"/>
      <c r="K37" s="134"/>
      <c r="L37" s="134"/>
    </row>
    <row r="38" spans="1:12" x14ac:dyDescent="0.35">
      <c r="A38" s="134"/>
      <c r="B38" s="134"/>
      <c r="C38" s="134"/>
      <c r="D38" s="134"/>
      <c r="E38" s="134"/>
      <c r="F38" s="136" t="s">
        <v>167</v>
      </c>
      <c r="G38" s="134"/>
      <c r="H38" s="134"/>
      <c r="I38" s="134"/>
      <c r="J38" s="134"/>
      <c r="K38" s="134"/>
      <c r="L38" s="134"/>
    </row>
    <row r="39" spans="1:12" x14ac:dyDescent="0.35">
      <c r="A39" s="134"/>
      <c r="B39" s="134"/>
      <c r="C39" s="134"/>
      <c r="D39" s="134"/>
      <c r="E39" s="134"/>
      <c r="F39" s="136" t="s">
        <v>168</v>
      </c>
      <c r="G39" s="134"/>
      <c r="H39" s="134"/>
      <c r="I39" s="134"/>
      <c r="J39" s="134"/>
      <c r="K39" s="134"/>
      <c r="L39" s="134"/>
    </row>
    <row r="40" spans="1:12" x14ac:dyDescent="0.35">
      <c r="A40" s="134"/>
      <c r="B40" s="134"/>
      <c r="C40" s="134"/>
      <c r="D40" s="134"/>
      <c r="E40" s="134"/>
      <c r="F40" s="136" t="s">
        <v>169</v>
      </c>
      <c r="G40" s="134"/>
      <c r="H40" s="134"/>
      <c r="I40" s="134"/>
      <c r="J40" s="134"/>
      <c r="K40" s="134"/>
      <c r="L40" s="134"/>
    </row>
    <row r="41" spans="1:12" x14ac:dyDescent="0.35">
      <c r="A41" s="134"/>
      <c r="B41" s="134"/>
      <c r="C41" s="134"/>
      <c r="D41" s="134"/>
      <c r="E41" s="134"/>
      <c r="F41" s="136" t="s">
        <v>170</v>
      </c>
      <c r="G41" s="134"/>
      <c r="H41" s="134"/>
      <c r="I41" s="134"/>
      <c r="J41" s="134"/>
      <c r="K41" s="134"/>
      <c r="L41" s="134"/>
    </row>
    <row r="42" spans="1:12" x14ac:dyDescent="0.35">
      <c r="A42" s="134"/>
      <c r="B42" s="134"/>
      <c r="C42" s="134"/>
      <c r="D42" s="134"/>
      <c r="E42" s="134"/>
      <c r="F42" s="136" t="s">
        <v>171</v>
      </c>
      <c r="G42" s="134"/>
      <c r="H42" s="134"/>
      <c r="I42" s="134"/>
      <c r="J42" s="134"/>
      <c r="K42" s="134"/>
      <c r="L42" s="134"/>
    </row>
    <row r="43" spans="1:12" x14ac:dyDescent="0.35">
      <c r="A43" s="134"/>
      <c r="B43" s="134"/>
      <c r="C43" s="134"/>
      <c r="D43" s="134"/>
      <c r="E43" s="134"/>
      <c r="F43" s="136" t="s">
        <v>173</v>
      </c>
      <c r="G43" s="134"/>
      <c r="H43" s="134"/>
      <c r="I43" s="134"/>
      <c r="J43" s="134"/>
      <c r="K43" s="134"/>
      <c r="L43" s="134"/>
    </row>
    <row r="44" spans="1:12" x14ac:dyDescent="0.35">
      <c r="A44" s="134"/>
      <c r="B44" s="134"/>
      <c r="C44" s="134"/>
      <c r="D44" s="134"/>
      <c r="E44" s="134"/>
      <c r="F44" s="136" t="s">
        <v>43</v>
      </c>
      <c r="G44" s="134"/>
      <c r="H44" s="134"/>
      <c r="I44" s="134"/>
      <c r="J44" s="134"/>
      <c r="K44" s="134"/>
      <c r="L44" s="134"/>
    </row>
    <row r="45" spans="1:12" x14ac:dyDescent="0.35">
      <c r="A45" s="134"/>
      <c r="B45" s="134"/>
      <c r="C45" s="134"/>
      <c r="D45" s="134"/>
      <c r="E45" s="134"/>
      <c r="F45" s="136" t="s">
        <v>174</v>
      </c>
      <c r="G45" s="134"/>
      <c r="H45" s="134"/>
      <c r="I45" s="134"/>
      <c r="J45" s="134"/>
      <c r="K45" s="134"/>
      <c r="L45" s="134"/>
    </row>
    <row r="46" spans="1:12" x14ac:dyDescent="0.35">
      <c r="A46" s="134"/>
      <c r="B46" s="134"/>
      <c r="C46" s="134"/>
      <c r="D46" s="134"/>
      <c r="E46" s="134"/>
      <c r="F46" s="136" t="s">
        <v>175</v>
      </c>
      <c r="G46" s="134"/>
      <c r="H46" s="134"/>
      <c r="I46" s="134"/>
      <c r="J46" s="134"/>
      <c r="K46" s="134"/>
      <c r="L46" s="134"/>
    </row>
    <row r="47" spans="1:12" x14ac:dyDescent="0.35">
      <c r="A47" s="134"/>
      <c r="B47" s="134"/>
      <c r="C47" s="134"/>
      <c r="D47" s="134"/>
      <c r="E47" s="134"/>
      <c r="F47" s="136" t="s">
        <v>177</v>
      </c>
      <c r="G47" s="134"/>
      <c r="H47" s="134"/>
      <c r="I47" s="134"/>
      <c r="J47" s="134"/>
      <c r="K47" s="134"/>
      <c r="L47" s="134"/>
    </row>
    <row r="48" spans="1:12" x14ac:dyDescent="0.35">
      <c r="A48" s="134"/>
      <c r="B48" s="134"/>
      <c r="C48" s="134"/>
      <c r="D48" s="134"/>
      <c r="E48" s="134"/>
      <c r="F48" s="136" t="s">
        <v>178</v>
      </c>
      <c r="G48" s="134"/>
      <c r="H48" s="134"/>
      <c r="I48" s="134"/>
      <c r="J48" s="134"/>
      <c r="K48" s="134"/>
      <c r="L48" s="134"/>
    </row>
    <row r="49" spans="1:12" x14ac:dyDescent="0.35">
      <c r="A49" s="134"/>
      <c r="B49" s="134"/>
      <c r="C49" s="134"/>
      <c r="D49" s="134"/>
      <c r="E49" s="134"/>
      <c r="F49" s="136" t="s">
        <v>179</v>
      </c>
      <c r="G49" s="134"/>
      <c r="H49" s="134"/>
      <c r="I49" s="134"/>
      <c r="J49" s="134"/>
      <c r="K49" s="134"/>
      <c r="L49" s="134"/>
    </row>
    <row r="50" spans="1:12" x14ac:dyDescent="0.35">
      <c r="A50" s="134"/>
      <c r="B50" s="134"/>
      <c r="C50" s="134"/>
      <c r="D50" s="134"/>
      <c r="E50" s="134"/>
      <c r="F50" s="136" t="s">
        <v>44</v>
      </c>
      <c r="G50" s="134"/>
      <c r="H50" s="134"/>
      <c r="I50" s="134"/>
      <c r="J50" s="134"/>
      <c r="K50" s="134"/>
      <c r="L50" s="134"/>
    </row>
    <row r="51" spans="1:12" x14ac:dyDescent="0.35">
      <c r="A51" s="134"/>
      <c r="B51" s="134"/>
      <c r="C51" s="134"/>
      <c r="D51" s="134"/>
      <c r="E51" s="134"/>
      <c r="F51" s="136" t="s">
        <v>180</v>
      </c>
      <c r="G51" s="134"/>
      <c r="H51" s="134"/>
      <c r="I51" s="134"/>
      <c r="J51" s="134"/>
      <c r="K51" s="134"/>
      <c r="L51" s="134"/>
    </row>
    <row r="52" spans="1:12" x14ac:dyDescent="0.35">
      <c r="A52" s="134"/>
      <c r="B52" s="134"/>
      <c r="C52" s="134"/>
      <c r="D52" s="134"/>
      <c r="E52" s="134"/>
      <c r="F52" s="136" t="s">
        <v>45</v>
      </c>
      <c r="G52" s="134"/>
      <c r="H52" s="134"/>
      <c r="I52" s="134"/>
      <c r="J52" s="134"/>
      <c r="K52" s="134"/>
      <c r="L52" s="134"/>
    </row>
    <row r="53" spans="1:12" x14ac:dyDescent="0.35">
      <c r="A53" s="134"/>
      <c r="B53" s="134"/>
      <c r="C53" s="134"/>
      <c r="D53" s="134"/>
      <c r="E53" s="134"/>
      <c r="F53" s="136" t="s">
        <v>181</v>
      </c>
      <c r="G53" s="134"/>
      <c r="H53" s="134"/>
      <c r="I53" s="134"/>
      <c r="J53" s="134"/>
      <c r="K53" s="134"/>
      <c r="L53" s="134"/>
    </row>
    <row r="54" spans="1:12" x14ac:dyDescent="0.35">
      <c r="A54" s="134"/>
      <c r="B54" s="134"/>
      <c r="C54" s="134"/>
      <c r="D54" s="134"/>
      <c r="E54" s="134"/>
      <c r="F54" s="136" t="s">
        <v>182</v>
      </c>
      <c r="G54" s="134"/>
      <c r="H54" s="134"/>
      <c r="I54" s="134"/>
      <c r="J54" s="134"/>
      <c r="K54" s="134"/>
      <c r="L54" s="134"/>
    </row>
    <row r="55" spans="1:12" x14ac:dyDescent="0.35">
      <c r="A55" s="134"/>
      <c r="B55" s="134"/>
      <c r="C55" s="134"/>
      <c r="D55" s="134"/>
      <c r="E55" s="134"/>
      <c r="F55" s="136" t="s">
        <v>46</v>
      </c>
      <c r="G55" s="134"/>
      <c r="H55" s="134"/>
      <c r="I55" s="134"/>
      <c r="J55" s="134"/>
      <c r="K55" s="134"/>
      <c r="L55" s="134"/>
    </row>
    <row r="56" spans="1:12" x14ac:dyDescent="0.35">
      <c r="A56" s="134"/>
      <c r="B56" s="134"/>
      <c r="C56" s="134"/>
      <c r="D56" s="134"/>
      <c r="E56" s="134"/>
      <c r="F56" s="136" t="s">
        <v>47</v>
      </c>
      <c r="G56" s="134"/>
      <c r="H56" s="134"/>
      <c r="I56" s="134"/>
      <c r="J56" s="134"/>
      <c r="K56" s="134"/>
      <c r="L56" s="134"/>
    </row>
    <row r="57" spans="1:12" x14ac:dyDescent="0.35">
      <c r="A57" s="134"/>
      <c r="B57" s="134"/>
      <c r="C57" s="134"/>
      <c r="D57" s="134"/>
      <c r="E57" s="134"/>
      <c r="F57" s="136" t="s">
        <v>183</v>
      </c>
      <c r="G57" s="134"/>
      <c r="H57" s="134"/>
      <c r="I57" s="134"/>
      <c r="J57" s="134"/>
      <c r="K57" s="134"/>
      <c r="L57" s="134"/>
    </row>
    <row r="58" spans="1:12" x14ac:dyDescent="0.35">
      <c r="A58" s="134"/>
      <c r="B58" s="134"/>
      <c r="C58" s="134"/>
      <c r="D58" s="134"/>
      <c r="E58" s="134"/>
      <c r="F58" s="136" t="s">
        <v>185</v>
      </c>
      <c r="G58" s="134"/>
      <c r="H58" s="134"/>
      <c r="I58" s="134"/>
      <c r="J58" s="134"/>
      <c r="K58" s="134"/>
      <c r="L58" s="134"/>
    </row>
    <row r="59" spans="1:12" x14ac:dyDescent="0.35">
      <c r="A59" s="134"/>
      <c r="B59" s="134"/>
      <c r="C59" s="134"/>
      <c r="D59" s="134"/>
      <c r="E59" s="134"/>
      <c r="F59" s="136" t="s">
        <v>48</v>
      </c>
      <c r="G59" s="134"/>
      <c r="H59" s="134"/>
      <c r="I59" s="134"/>
      <c r="J59" s="134"/>
      <c r="K59" s="134"/>
      <c r="L59" s="134"/>
    </row>
    <row r="60" spans="1:12" x14ac:dyDescent="0.35">
      <c r="A60" s="134"/>
      <c r="B60" s="134"/>
      <c r="C60" s="134"/>
      <c r="D60" s="134"/>
      <c r="E60" s="134"/>
      <c r="F60" s="136" t="s">
        <v>186</v>
      </c>
      <c r="G60" s="134"/>
      <c r="H60" s="134"/>
      <c r="I60" s="134"/>
      <c r="J60" s="134"/>
      <c r="K60" s="134"/>
      <c r="L60" s="134"/>
    </row>
    <row r="61" spans="1:12" x14ac:dyDescent="0.35">
      <c r="A61" s="134"/>
      <c r="B61" s="134"/>
      <c r="C61" s="134"/>
      <c r="D61" s="134"/>
      <c r="E61" s="134"/>
      <c r="F61" s="136" t="s">
        <v>187</v>
      </c>
      <c r="G61" s="134"/>
      <c r="H61" s="134"/>
      <c r="I61" s="134"/>
      <c r="J61" s="134"/>
      <c r="K61" s="134"/>
      <c r="L61" s="134"/>
    </row>
    <row r="62" spans="1:12" x14ac:dyDescent="0.35">
      <c r="A62" s="134"/>
      <c r="B62" s="134"/>
      <c r="C62" s="134"/>
      <c r="D62" s="134"/>
      <c r="E62" s="134"/>
      <c r="F62" s="136" t="s">
        <v>188</v>
      </c>
      <c r="G62" s="134"/>
      <c r="H62" s="134"/>
      <c r="I62" s="134"/>
      <c r="J62" s="134"/>
      <c r="K62" s="134"/>
      <c r="L62" s="134"/>
    </row>
    <row r="63" spans="1:12" x14ac:dyDescent="0.35">
      <c r="A63" s="134"/>
      <c r="B63" s="134"/>
      <c r="C63" s="134"/>
      <c r="D63" s="134"/>
      <c r="E63" s="134"/>
      <c r="F63" s="136" t="s">
        <v>189</v>
      </c>
      <c r="G63" s="134"/>
      <c r="H63" s="134"/>
      <c r="I63" s="134"/>
      <c r="J63" s="134"/>
      <c r="K63" s="134"/>
      <c r="L63" s="134"/>
    </row>
    <row r="64" spans="1:12" x14ac:dyDescent="0.35">
      <c r="A64" s="134"/>
      <c r="B64" s="134"/>
      <c r="C64" s="134"/>
      <c r="D64" s="134"/>
      <c r="E64" s="134"/>
      <c r="F64" s="136" t="s">
        <v>190</v>
      </c>
      <c r="G64" s="134"/>
      <c r="H64" s="134"/>
      <c r="I64" s="134"/>
      <c r="J64" s="134"/>
      <c r="K64" s="134"/>
      <c r="L64" s="134"/>
    </row>
    <row r="65" spans="1:12" x14ac:dyDescent="0.35">
      <c r="A65" s="134"/>
      <c r="B65" s="134"/>
      <c r="C65" s="134"/>
      <c r="D65" s="134"/>
      <c r="E65" s="134"/>
      <c r="F65" s="136" t="s">
        <v>191</v>
      </c>
      <c r="G65" s="134"/>
      <c r="H65" s="134"/>
      <c r="I65" s="134"/>
      <c r="J65" s="134"/>
      <c r="K65" s="134"/>
      <c r="L65" s="134"/>
    </row>
    <row r="66" spans="1:12" x14ac:dyDescent="0.35">
      <c r="A66" s="134"/>
      <c r="B66" s="134"/>
      <c r="C66" s="134"/>
      <c r="D66" s="134"/>
      <c r="E66" s="134"/>
      <c r="F66" s="136" t="s">
        <v>193</v>
      </c>
      <c r="G66" s="134"/>
      <c r="H66" s="134"/>
      <c r="I66" s="134"/>
      <c r="J66" s="134"/>
      <c r="K66" s="134"/>
      <c r="L66" s="134"/>
    </row>
    <row r="67" spans="1:12" x14ac:dyDescent="0.35">
      <c r="A67" s="134"/>
      <c r="B67" s="134"/>
      <c r="C67" s="134"/>
      <c r="D67" s="134"/>
      <c r="E67" s="134"/>
      <c r="F67" s="136" t="s">
        <v>194</v>
      </c>
      <c r="G67" s="134"/>
      <c r="H67" s="134"/>
      <c r="I67" s="134"/>
      <c r="J67" s="134"/>
      <c r="K67" s="134"/>
      <c r="L67" s="134"/>
    </row>
    <row r="68" spans="1:12" x14ac:dyDescent="0.35">
      <c r="A68" s="134"/>
      <c r="B68" s="134"/>
      <c r="C68" s="134"/>
      <c r="D68" s="134"/>
      <c r="E68" s="134"/>
      <c r="F68" s="136" t="s">
        <v>49</v>
      </c>
      <c r="G68" s="134"/>
      <c r="H68" s="134"/>
      <c r="I68" s="134"/>
      <c r="J68" s="134"/>
      <c r="K68" s="134"/>
      <c r="L68" s="134"/>
    </row>
    <row r="69" spans="1:12" x14ac:dyDescent="0.35">
      <c r="A69" s="134"/>
      <c r="B69" s="134"/>
      <c r="C69" s="134"/>
      <c r="D69" s="134"/>
      <c r="E69" s="134"/>
      <c r="F69" s="136" t="s">
        <v>50</v>
      </c>
      <c r="G69" s="134"/>
      <c r="H69" s="134"/>
      <c r="I69" s="134"/>
      <c r="J69" s="134"/>
      <c r="K69" s="134"/>
      <c r="L69" s="134"/>
    </row>
    <row r="70" spans="1:12" x14ac:dyDescent="0.35">
      <c r="A70" s="134"/>
      <c r="B70" s="134"/>
      <c r="C70" s="134"/>
      <c r="D70" s="134"/>
      <c r="E70" s="134"/>
      <c r="F70" s="136" t="s">
        <v>195</v>
      </c>
      <c r="G70" s="134"/>
      <c r="H70" s="134"/>
      <c r="I70" s="134"/>
      <c r="J70" s="134"/>
      <c r="K70" s="134"/>
      <c r="L70" s="134"/>
    </row>
    <row r="71" spans="1:12" x14ac:dyDescent="0.35">
      <c r="A71" s="134"/>
      <c r="B71" s="134"/>
      <c r="C71" s="134"/>
      <c r="D71" s="134"/>
      <c r="E71" s="134"/>
      <c r="F71" s="136" t="s">
        <v>197</v>
      </c>
      <c r="G71" s="134"/>
      <c r="H71" s="134"/>
      <c r="I71" s="134"/>
      <c r="J71" s="134"/>
      <c r="K71" s="134"/>
      <c r="L71" s="134"/>
    </row>
    <row r="72" spans="1:12" x14ac:dyDescent="0.35">
      <c r="A72" s="134"/>
      <c r="B72" s="134"/>
      <c r="C72" s="134"/>
      <c r="D72" s="134"/>
      <c r="E72" s="134"/>
      <c r="F72" s="136" t="s">
        <v>198</v>
      </c>
      <c r="G72" s="134"/>
      <c r="H72" s="134"/>
      <c r="I72" s="134"/>
      <c r="J72" s="134"/>
      <c r="K72" s="134"/>
      <c r="L72" s="134"/>
    </row>
    <row r="73" spans="1:12" x14ac:dyDescent="0.35">
      <c r="A73" s="134"/>
      <c r="B73" s="134"/>
      <c r="C73" s="134"/>
      <c r="D73" s="134"/>
      <c r="E73" s="134"/>
      <c r="F73" s="136" t="s">
        <v>199</v>
      </c>
      <c r="G73" s="134"/>
      <c r="H73" s="134"/>
      <c r="I73" s="134"/>
      <c r="J73" s="134"/>
      <c r="K73" s="134"/>
      <c r="L73" s="134"/>
    </row>
    <row r="74" spans="1:12" x14ac:dyDescent="0.35">
      <c r="A74" s="134"/>
      <c r="B74" s="134"/>
      <c r="C74" s="134"/>
      <c r="D74" s="134"/>
      <c r="E74" s="134"/>
      <c r="F74" s="136" t="s">
        <v>200</v>
      </c>
      <c r="G74" s="134"/>
      <c r="H74" s="134"/>
      <c r="I74" s="134"/>
      <c r="J74" s="134"/>
      <c r="K74" s="134"/>
      <c r="L74" s="134"/>
    </row>
    <row r="75" spans="1:12" x14ac:dyDescent="0.35">
      <c r="A75" s="134"/>
      <c r="B75" s="134"/>
      <c r="C75" s="134"/>
      <c r="D75" s="134"/>
      <c r="E75" s="134"/>
      <c r="F75" s="136" t="s">
        <v>51</v>
      </c>
      <c r="G75" s="134"/>
      <c r="H75" s="134"/>
      <c r="I75" s="134"/>
      <c r="J75" s="134"/>
      <c r="K75" s="134"/>
      <c r="L75" s="134"/>
    </row>
    <row r="76" spans="1:12" x14ac:dyDescent="0.35">
      <c r="A76" s="134"/>
      <c r="B76" s="134"/>
      <c r="C76" s="134"/>
      <c r="D76" s="134"/>
      <c r="E76" s="134"/>
      <c r="F76" s="136" t="s">
        <v>52</v>
      </c>
      <c r="G76" s="134"/>
      <c r="H76" s="134"/>
      <c r="I76" s="134"/>
      <c r="J76" s="134"/>
      <c r="K76" s="134"/>
      <c r="L76" s="134"/>
    </row>
    <row r="77" spans="1:12" x14ac:dyDescent="0.35">
      <c r="A77" s="134"/>
      <c r="B77" s="134"/>
      <c r="C77" s="134"/>
      <c r="D77" s="134"/>
      <c r="E77" s="134"/>
      <c r="F77" s="136" t="s">
        <v>201</v>
      </c>
      <c r="G77" s="134"/>
      <c r="H77" s="134"/>
      <c r="I77" s="134"/>
      <c r="J77" s="134"/>
      <c r="K77" s="134"/>
      <c r="L77" s="134"/>
    </row>
    <row r="78" spans="1:12" x14ac:dyDescent="0.35">
      <c r="A78" s="134"/>
      <c r="B78" s="134"/>
      <c r="C78" s="134"/>
      <c r="D78" s="134"/>
      <c r="E78" s="134"/>
      <c r="F78" s="136" t="s">
        <v>202</v>
      </c>
      <c r="G78" s="134"/>
      <c r="H78" s="134"/>
      <c r="I78" s="134"/>
      <c r="J78" s="134"/>
      <c r="K78" s="134"/>
      <c r="L78" s="134"/>
    </row>
    <row r="79" spans="1:12" x14ac:dyDescent="0.35">
      <c r="A79" s="134"/>
      <c r="B79" s="134"/>
      <c r="C79" s="134"/>
      <c r="D79" s="134"/>
      <c r="E79" s="134"/>
      <c r="F79" s="136" t="s">
        <v>53</v>
      </c>
      <c r="G79" s="134"/>
      <c r="H79" s="134"/>
      <c r="I79" s="134"/>
      <c r="J79" s="134"/>
      <c r="K79" s="134"/>
      <c r="L79" s="134"/>
    </row>
    <row r="80" spans="1:12" x14ac:dyDescent="0.35">
      <c r="A80" s="134"/>
      <c r="B80" s="134"/>
      <c r="C80" s="134"/>
      <c r="D80" s="134"/>
      <c r="E80" s="134"/>
      <c r="F80" s="136" t="s">
        <v>54</v>
      </c>
      <c r="G80" s="134"/>
      <c r="H80" s="134"/>
      <c r="I80" s="134"/>
      <c r="J80" s="134"/>
      <c r="K80" s="134"/>
      <c r="L80" s="134"/>
    </row>
    <row r="81" spans="1:12" x14ac:dyDescent="0.35">
      <c r="A81" s="134"/>
      <c r="B81" s="134"/>
      <c r="C81" s="134"/>
      <c r="D81" s="134"/>
      <c r="E81" s="134"/>
      <c r="F81" s="136" t="s">
        <v>55</v>
      </c>
      <c r="G81" s="134"/>
      <c r="H81" s="134"/>
      <c r="I81" s="134"/>
      <c r="J81" s="134"/>
      <c r="K81" s="134"/>
      <c r="L81" s="134"/>
    </row>
    <row r="82" spans="1:12" x14ac:dyDescent="0.35">
      <c r="A82" s="134"/>
      <c r="B82" s="134"/>
      <c r="C82" s="134"/>
      <c r="D82" s="134"/>
      <c r="E82" s="134"/>
      <c r="F82" s="136" t="s">
        <v>204</v>
      </c>
      <c r="G82" s="134"/>
      <c r="H82" s="134"/>
      <c r="I82" s="134"/>
      <c r="J82" s="134"/>
      <c r="K82" s="134"/>
      <c r="L82" s="134"/>
    </row>
    <row r="83" spans="1:12" x14ac:dyDescent="0.35">
      <c r="A83" s="134"/>
      <c r="B83" s="134"/>
      <c r="C83" s="134"/>
      <c r="D83" s="134"/>
      <c r="E83" s="134"/>
      <c r="F83" s="136" t="s">
        <v>206</v>
      </c>
      <c r="G83" s="134"/>
      <c r="H83" s="134"/>
      <c r="I83" s="134"/>
      <c r="J83" s="134"/>
      <c r="K83" s="134"/>
      <c r="L83" s="134"/>
    </row>
    <row r="84" spans="1:12" x14ac:dyDescent="0.35">
      <c r="A84" s="134"/>
      <c r="B84" s="134"/>
      <c r="C84" s="134"/>
      <c r="D84" s="134"/>
      <c r="E84" s="134"/>
      <c r="F84" s="136" t="s">
        <v>207</v>
      </c>
      <c r="G84" s="134"/>
      <c r="H84" s="134"/>
      <c r="I84" s="134"/>
      <c r="J84" s="134"/>
      <c r="K84" s="134"/>
      <c r="L84" s="134"/>
    </row>
    <row r="85" spans="1:12" x14ac:dyDescent="0.35">
      <c r="A85" s="134"/>
      <c r="B85" s="134"/>
      <c r="C85" s="134"/>
      <c r="D85" s="134"/>
      <c r="E85" s="134"/>
      <c r="F85" s="136" t="s">
        <v>208</v>
      </c>
      <c r="G85" s="134"/>
      <c r="H85" s="134"/>
      <c r="I85" s="134"/>
      <c r="J85" s="134"/>
      <c r="K85" s="134"/>
      <c r="L85" s="134"/>
    </row>
    <row r="86" spans="1:12" x14ac:dyDescent="0.35">
      <c r="A86" s="134"/>
      <c r="B86" s="134"/>
      <c r="C86" s="134"/>
      <c r="D86" s="134"/>
      <c r="E86" s="134"/>
      <c r="F86" s="136" t="s">
        <v>209</v>
      </c>
      <c r="G86" s="134"/>
      <c r="H86" s="134"/>
      <c r="I86" s="134"/>
      <c r="J86" s="134"/>
      <c r="K86" s="134"/>
      <c r="L86" s="134"/>
    </row>
    <row r="87" spans="1:12" x14ac:dyDescent="0.35">
      <c r="A87" s="134"/>
      <c r="B87" s="134"/>
      <c r="C87" s="134"/>
      <c r="D87" s="134"/>
      <c r="E87" s="134"/>
      <c r="F87" s="136" t="s">
        <v>210</v>
      </c>
      <c r="G87" s="134"/>
      <c r="H87" s="134"/>
      <c r="I87" s="134"/>
      <c r="J87" s="134"/>
      <c r="K87" s="134"/>
      <c r="L87" s="134"/>
    </row>
    <row r="88" spans="1:12" x14ac:dyDescent="0.35">
      <c r="A88" s="134"/>
      <c r="B88" s="134"/>
      <c r="C88" s="134"/>
      <c r="D88" s="134"/>
      <c r="E88" s="134"/>
      <c r="F88" s="136" t="s">
        <v>212</v>
      </c>
      <c r="G88" s="134"/>
      <c r="H88" s="134"/>
      <c r="I88" s="134"/>
      <c r="J88" s="134"/>
      <c r="K88" s="134"/>
      <c r="L88" s="134"/>
    </row>
    <row r="89" spans="1:12" x14ac:dyDescent="0.35">
      <c r="A89" s="134"/>
      <c r="B89" s="134"/>
      <c r="C89" s="134"/>
      <c r="D89" s="134"/>
      <c r="E89" s="134"/>
      <c r="F89" s="136" t="s">
        <v>213</v>
      </c>
      <c r="G89" s="134"/>
      <c r="H89" s="134"/>
      <c r="I89" s="134"/>
      <c r="J89" s="134"/>
      <c r="K89" s="134"/>
      <c r="L89" s="134"/>
    </row>
    <row r="90" spans="1:12" x14ac:dyDescent="0.35">
      <c r="A90" s="134"/>
      <c r="B90" s="134"/>
      <c r="C90" s="134"/>
      <c r="D90" s="134"/>
      <c r="E90" s="134"/>
      <c r="F90" s="136" t="s">
        <v>214</v>
      </c>
      <c r="G90" s="134"/>
      <c r="H90" s="134"/>
      <c r="I90" s="134"/>
      <c r="J90" s="134"/>
      <c r="K90" s="134"/>
      <c r="L90" s="134"/>
    </row>
    <row r="91" spans="1:12" x14ac:dyDescent="0.35">
      <c r="A91" s="134"/>
      <c r="B91" s="134"/>
      <c r="C91" s="134"/>
      <c r="D91" s="134"/>
      <c r="E91" s="134"/>
      <c r="F91" s="136" t="s">
        <v>215</v>
      </c>
      <c r="G91" s="134"/>
      <c r="H91" s="134"/>
      <c r="I91" s="134"/>
      <c r="J91" s="134"/>
      <c r="K91" s="134"/>
      <c r="L91" s="134"/>
    </row>
    <row r="92" spans="1:12" x14ac:dyDescent="0.35">
      <c r="A92" s="134"/>
      <c r="B92" s="134"/>
      <c r="C92" s="134"/>
      <c r="D92" s="134"/>
      <c r="E92" s="134"/>
      <c r="F92" s="136" t="s">
        <v>216</v>
      </c>
      <c r="G92" s="134"/>
      <c r="H92" s="134"/>
      <c r="I92" s="134"/>
      <c r="J92" s="134"/>
      <c r="K92" s="134"/>
      <c r="L92" s="134"/>
    </row>
    <row r="93" spans="1:12" x14ac:dyDescent="0.35">
      <c r="A93" s="134"/>
      <c r="B93" s="134"/>
      <c r="C93" s="134"/>
      <c r="D93" s="134"/>
      <c r="E93" s="134"/>
      <c r="F93" s="136" t="s">
        <v>218</v>
      </c>
      <c r="G93" s="134"/>
      <c r="H93" s="134"/>
      <c r="I93" s="134"/>
      <c r="J93" s="134"/>
      <c r="K93" s="134"/>
      <c r="L93" s="134"/>
    </row>
    <row r="94" spans="1:12" x14ac:dyDescent="0.35">
      <c r="A94" s="134"/>
      <c r="B94" s="134"/>
      <c r="C94" s="134"/>
      <c r="D94" s="134"/>
      <c r="E94" s="134"/>
      <c r="F94" s="136" t="s">
        <v>220</v>
      </c>
      <c r="G94" s="134"/>
      <c r="H94" s="134"/>
      <c r="I94" s="134"/>
      <c r="J94" s="134"/>
      <c r="K94" s="134"/>
      <c r="L94" s="134"/>
    </row>
    <row r="95" spans="1:12" x14ac:dyDescent="0.35">
      <c r="A95" s="134"/>
      <c r="B95" s="134"/>
      <c r="C95" s="134"/>
      <c r="D95" s="134"/>
      <c r="E95" s="134"/>
      <c r="F95" s="136" t="s">
        <v>221</v>
      </c>
      <c r="G95" s="134"/>
      <c r="H95" s="134"/>
      <c r="I95" s="134"/>
      <c r="J95" s="134"/>
      <c r="K95" s="134"/>
      <c r="L95" s="134"/>
    </row>
    <row r="96" spans="1:12" x14ac:dyDescent="0.35">
      <c r="A96" s="134"/>
      <c r="B96" s="134"/>
      <c r="C96" s="134"/>
      <c r="D96" s="134"/>
      <c r="E96" s="134"/>
      <c r="F96" s="136" t="s">
        <v>222</v>
      </c>
      <c r="G96" s="134"/>
      <c r="H96" s="134"/>
      <c r="I96" s="134"/>
      <c r="J96" s="134"/>
      <c r="K96" s="134"/>
      <c r="L96" s="134"/>
    </row>
    <row r="97" spans="1:12" x14ac:dyDescent="0.35">
      <c r="A97" s="134"/>
      <c r="B97" s="134"/>
      <c r="C97" s="134"/>
      <c r="D97" s="134"/>
      <c r="E97" s="134"/>
      <c r="F97" s="136" t="s">
        <v>57</v>
      </c>
      <c r="G97" s="134"/>
      <c r="H97" s="134"/>
      <c r="I97" s="134"/>
      <c r="J97" s="134"/>
      <c r="K97" s="134"/>
      <c r="L97" s="134"/>
    </row>
    <row r="98" spans="1:12" x14ac:dyDescent="0.35">
      <c r="A98" s="134"/>
      <c r="B98" s="134"/>
      <c r="C98" s="134"/>
      <c r="D98" s="134"/>
      <c r="E98" s="134"/>
      <c r="F98" s="136" t="s">
        <v>58</v>
      </c>
      <c r="G98" s="134"/>
      <c r="H98" s="134"/>
      <c r="I98" s="134"/>
      <c r="J98" s="134"/>
      <c r="K98" s="134"/>
      <c r="L98" s="134"/>
    </row>
    <row r="99" spans="1:12" x14ac:dyDescent="0.35">
      <c r="A99" s="134"/>
      <c r="B99" s="134"/>
      <c r="C99" s="134"/>
      <c r="D99" s="134"/>
      <c r="E99" s="134"/>
      <c r="F99" s="136" t="s">
        <v>196</v>
      </c>
      <c r="G99" s="134"/>
      <c r="H99" s="134"/>
      <c r="I99" s="134"/>
      <c r="J99" s="134"/>
      <c r="K99" s="134"/>
      <c r="L99" s="134"/>
    </row>
    <row r="100" spans="1:12" x14ac:dyDescent="0.35">
      <c r="A100" s="134"/>
      <c r="B100" s="134"/>
      <c r="C100" s="134"/>
      <c r="D100" s="134"/>
      <c r="E100" s="134"/>
      <c r="F100" s="136" t="s">
        <v>148</v>
      </c>
      <c r="G100" s="134"/>
      <c r="H100" s="134"/>
      <c r="I100" s="134"/>
      <c r="J100" s="134"/>
      <c r="K100" s="134"/>
      <c r="L100" s="134"/>
    </row>
    <row r="101" spans="1:12" x14ac:dyDescent="0.35">
      <c r="A101" s="134"/>
      <c r="B101" s="134"/>
      <c r="C101" s="134"/>
      <c r="D101" s="134"/>
      <c r="E101" s="134"/>
      <c r="F101" s="136" t="s">
        <v>224</v>
      </c>
      <c r="G101" s="134"/>
      <c r="H101" s="134"/>
      <c r="I101" s="134"/>
      <c r="J101" s="134"/>
      <c r="K101" s="134"/>
      <c r="L101" s="134"/>
    </row>
    <row r="102" spans="1:12" x14ac:dyDescent="0.35">
      <c r="A102" s="134"/>
      <c r="B102" s="134"/>
      <c r="C102" s="134"/>
      <c r="D102" s="134"/>
      <c r="E102" s="134"/>
      <c r="F102" s="136" t="s">
        <v>225</v>
      </c>
      <c r="G102" s="134"/>
      <c r="H102" s="134"/>
      <c r="I102" s="134"/>
      <c r="J102" s="134"/>
      <c r="K102" s="134"/>
      <c r="L102" s="134"/>
    </row>
    <row r="103" spans="1:12" x14ac:dyDescent="0.35">
      <c r="A103" s="134"/>
      <c r="B103" s="134"/>
      <c r="C103" s="134"/>
      <c r="D103" s="134"/>
      <c r="E103" s="134"/>
      <c r="F103" s="136" t="s">
        <v>226</v>
      </c>
      <c r="G103" s="134"/>
      <c r="H103" s="134"/>
      <c r="I103" s="134"/>
      <c r="J103" s="134"/>
      <c r="K103" s="134"/>
      <c r="L103" s="134"/>
    </row>
    <row r="104" spans="1:12" x14ac:dyDescent="0.35">
      <c r="A104" s="134"/>
      <c r="B104" s="134"/>
      <c r="C104" s="134"/>
      <c r="D104" s="134"/>
      <c r="E104" s="134"/>
      <c r="F104" s="136" t="s">
        <v>227</v>
      </c>
      <c r="G104" s="134"/>
      <c r="H104" s="134"/>
      <c r="I104" s="134"/>
      <c r="J104" s="134"/>
      <c r="K104" s="134"/>
      <c r="L104" s="134"/>
    </row>
    <row r="105" spans="1:12" x14ac:dyDescent="0.35">
      <c r="A105" s="134"/>
      <c r="B105" s="134"/>
      <c r="C105" s="134"/>
      <c r="D105" s="134"/>
      <c r="E105" s="134"/>
      <c r="F105" s="136" t="s">
        <v>228</v>
      </c>
      <c r="G105" s="134"/>
      <c r="H105" s="134"/>
      <c r="I105" s="134"/>
      <c r="J105" s="134"/>
      <c r="K105" s="134"/>
      <c r="L105" s="134"/>
    </row>
    <row r="106" spans="1:12" x14ac:dyDescent="0.35">
      <c r="A106" s="134"/>
      <c r="B106" s="134"/>
      <c r="C106" s="134"/>
      <c r="D106" s="134"/>
      <c r="E106" s="134"/>
      <c r="F106" s="136" t="s">
        <v>229</v>
      </c>
      <c r="G106" s="134"/>
      <c r="H106" s="134"/>
      <c r="I106" s="134"/>
      <c r="J106" s="134"/>
      <c r="K106" s="134"/>
      <c r="L106" s="134"/>
    </row>
    <row r="107" spans="1:12" x14ac:dyDescent="0.35">
      <c r="A107" s="134"/>
      <c r="B107" s="134"/>
      <c r="C107" s="134"/>
      <c r="D107" s="134"/>
      <c r="E107" s="134"/>
      <c r="F107" s="136" t="s">
        <v>230</v>
      </c>
      <c r="G107" s="134"/>
      <c r="H107" s="134"/>
      <c r="I107" s="134"/>
      <c r="J107" s="134"/>
      <c r="K107" s="134"/>
      <c r="L107" s="134"/>
    </row>
    <row r="108" spans="1:12" x14ac:dyDescent="0.35">
      <c r="A108" s="134"/>
      <c r="B108" s="134"/>
      <c r="C108" s="134"/>
      <c r="D108" s="134"/>
      <c r="E108" s="134"/>
      <c r="F108" s="136" t="s">
        <v>231</v>
      </c>
      <c r="G108" s="134"/>
      <c r="H108" s="134"/>
      <c r="I108" s="134"/>
      <c r="J108" s="134"/>
      <c r="K108" s="134"/>
      <c r="L108" s="134"/>
    </row>
    <row r="109" spans="1:12" x14ac:dyDescent="0.35">
      <c r="A109" s="134"/>
      <c r="B109" s="134"/>
      <c r="C109" s="134"/>
      <c r="D109" s="134"/>
      <c r="E109" s="134"/>
      <c r="F109" s="136" t="s">
        <v>232</v>
      </c>
      <c r="G109" s="134"/>
      <c r="H109" s="134"/>
      <c r="I109" s="134"/>
      <c r="J109" s="134"/>
      <c r="K109" s="134"/>
      <c r="L109" s="134"/>
    </row>
    <row r="110" spans="1:12" x14ac:dyDescent="0.35">
      <c r="A110" s="134"/>
      <c r="B110" s="134"/>
      <c r="C110" s="134"/>
      <c r="D110" s="134"/>
      <c r="E110" s="134"/>
      <c r="F110" s="136" t="s">
        <v>233</v>
      </c>
      <c r="G110" s="134"/>
      <c r="H110" s="134"/>
      <c r="I110" s="134"/>
      <c r="J110" s="134"/>
      <c r="K110" s="134"/>
      <c r="L110" s="134"/>
    </row>
    <row r="111" spans="1:12" x14ac:dyDescent="0.35">
      <c r="A111" s="134"/>
      <c r="B111" s="134"/>
      <c r="C111" s="134"/>
      <c r="D111" s="134"/>
      <c r="E111" s="134"/>
      <c r="F111" s="136" t="s">
        <v>234</v>
      </c>
      <c r="G111" s="134"/>
      <c r="H111" s="134"/>
      <c r="I111" s="134"/>
      <c r="J111" s="134"/>
      <c r="K111" s="134"/>
      <c r="L111" s="134"/>
    </row>
    <row r="112" spans="1:12" x14ac:dyDescent="0.35">
      <c r="A112" s="134"/>
      <c r="B112" s="134"/>
      <c r="C112" s="134"/>
      <c r="D112" s="134"/>
      <c r="E112" s="134"/>
      <c r="F112" s="136" t="s">
        <v>235</v>
      </c>
      <c r="G112" s="134"/>
      <c r="H112" s="134"/>
      <c r="I112" s="134"/>
      <c r="J112" s="134"/>
      <c r="K112" s="134"/>
      <c r="L112" s="134"/>
    </row>
    <row r="113" spans="1:12" x14ac:dyDescent="0.35">
      <c r="A113" s="134"/>
      <c r="B113" s="134"/>
      <c r="C113" s="134"/>
      <c r="D113" s="134"/>
      <c r="E113" s="134"/>
      <c r="F113" s="136" t="s">
        <v>236</v>
      </c>
      <c r="G113" s="134"/>
      <c r="H113" s="134"/>
      <c r="I113" s="134"/>
      <c r="J113" s="134"/>
      <c r="K113" s="134"/>
      <c r="L113" s="134"/>
    </row>
    <row r="114" spans="1:12" x14ac:dyDescent="0.35">
      <c r="A114" s="134"/>
      <c r="B114" s="134"/>
      <c r="C114" s="134"/>
      <c r="D114" s="134"/>
      <c r="E114" s="134"/>
      <c r="F114" s="136" t="s">
        <v>237</v>
      </c>
      <c r="G114" s="134"/>
      <c r="H114" s="134"/>
      <c r="I114" s="134"/>
      <c r="J114" s="134"/>
      <c r="K114" s="134"/>
      <c r="L114" s="134"/>
    </row>
    <row r="115" spans="1:12" x14ac:dyDescent="0.35">
      <c r="A115" s="134"/>
      <c r="B115" s="134"/>
      <c r="C115" s="134"/>
      <c r="D115" s="134"/>
      <c r="E115" s="134"/>
      <c r="F115" s="136" t="s">
        <v>59</v>
      </c>
      <c r="G115" s="134"/>
      <c r="H115" s="134"/>
      <c r="I115" s="134"/>
      <c r="J115" s="134"/>
      <c r="K115" s="134"/>
      <c r="L115" s="134"/>
    </row>
    <row r="116" spans="1:12" x14ac:dyDescent="0.35">
      <c r="A116" s="134"/>
      <c r="B116" s="134"/>
      <c r="C116" s="134"/>
      <c r="D116" s="134"/>
      <c r="E116" s="134"/>
      <c r="F116" s="136" t="s">
        <v>238</v>
      </c>
      <c r="G116" s="134"/>
      <c r="H116" s="134"/>
      <c r="I116" s="134"/>
      <c r="J116" s="134"/>
      <c r="K116" s="134"/>
      <c r="L116" s="134"/>
    </row>
    <row r="117" spans="1:12" x14ac:dyDescent="0.35">
      <c r="A117" s="134"/>
      <c r="B117" s="134"/>
      <c r="C117" s="134"/>
      <c r="D117" s="134"/>
      <c r="E117" s="134"/>
      <c r="F117" s="136" t="s">
        <v>239</v>
      </c>
      <c r="G117" s="134"/>
      <c r="H117" s="134"/>
      <c r="I117" s="134"/>
      <c r="J117" s="134"/>
      <c r="K117" s="134"/>
      <c r="L117" s="134"/>
    </row>
    <row r="118" spans="1:12" x14ac:dyDescent="0.35">
      <c r="A118" s="134"/>
      <c r="B118" s="134"/>
      <c r="C118" s="134"/>
      <c r="D118" s="134"/>
      <c r="E118" s="134"/>
      <c r="F118" s="136" t="s">
        <v>240</v>
      </c>
      <c r="G118" s="134"/>
      <c r="H118" s="134"/>
      <c r="I118" s="134"/>
      <c r="J118" s="134"/>
      <c r="K118" s="134"/>
      <c r="L118" s="134"/>
    </row>
    <row r="119" spans="1:12" x14ac:dyDescent="0.35">
      <c r="A119" s="134"/>
      <c r="B119" s="134"/>
      <c r="C119" s="134"/>
      <c r="D119" s="134"/>
      <c r="E119" s="134"/>
      <c r="F119" s="136" t="s">
        <v>241</v>
      </c>
      <c r="G119" s="134"/>
      <c r="H119" s="134"/>
      <c r="I119" s="134"/>
      <c r="J119" s="134"/>
      <c r="K119" s="134"/>
      <c r="L119" s="134"/>
    </row>
    <row r="120" spans="1:12" x14ac:dyDescent="0.35">
      <c r="A120" s="134"/>
      <c r="B120" s="134"/>
      <c r="C120" s="134"/>
      <c r="D120" s="134"/>
      <c r="E120" s="134"/>
      <c r="F120" s="136" t="s">
        <v>242</v>
      </c>
      <c r="G120" s="134"/>
      <c r="H120" s="134"/>
      <c r="I120" s="134"/>
      <c r="J120" s="134"/>
      <c r="K120" s="134"/>
      <c r="L120" s="134"/>
    </row>
    <row r="121" spans="1:12" x14ac:dyDescent="0.35">
      <c r="A121" s="134"/>
      <c r="B121" s="134"/>
      <c r="C121" s="134"/>
      <c r="D121" s="134"/>
      <c r="E121" s="134"/>
      <c r="F121" s="136" t="s">
        <v>223</v>
      </c>
      <c r="G121" s="134"/>
      <c r="H121" s="134"/>
      <c r="I121" s="134"/>
      <c r="J121" s="134"/>
      <c r="K121" s="134"/>
      <c r="L121" s="134"/>
    </row>
    <row r="122" spans="1:12" x14ac:dyDescent="0.35">
      <c r="A122" s="134"/>
      <c r="B122" s="134"/>
      <c r="C122" s="134"/>
      <c r="D122" s="134"/>
      <c r="E122" s="134"/>
      <c r="F122" s="136" t="s">
        <v>243</v>
      </c>
      <c r="G122" s="134"/>
      <c r="H122" s="134"/>
      <c r="I122" s="134"/>
      <c r="J122" s="134"/>
      <c r="K122" s="134"/>
      <c r="L122" s="134"/>
    </row>
    <row r="123" spans="1:12" x14ac:dyDescent="0.35">
      <c r="A123" s="134"/>
      <c r="B123" s="134"/>
      <c r="C123" s="134"/>
      <c r="D123" s="134"/>
      <c r="E123" s="134"/>
      <c r="F123" s="136" t="s">
        <v>244</v>
      </c>
      <c r="G123" s="134"/>
      <c r="H123" s="134"/>
      <c r="I123" s="134"/>
      <c r="J123" s="134"/>
      <c r="K123" s="134"/>
      <c r="L123" s="134"/>
    </row>
    <row r="124" spans="1:12" x14ac:dyDescent="0.35">
      <c r="A124" s="134"/>
      <c r="B124" s="134"/>
      <c r="C124" s="134"/>
      <c r="D124" s="134"/>
      <c r="E124" s="134"/>
      <c r="F124" s="136" t="s">
        <v>60</v>
      </c>
      <c r="G124" s="134"/>
      <c r="H124" s="134"/>
      <c r="I124" s="134"/>
      <c r="J124" s="134"/>
      <c r="K124" s="134"/>
      <c r="L124" s="134"/>
    </row>
    <row r="125" spans="1:12" x14ac:dyDescent="0.35">
      <c r="A125" s="134"/>
      <c r="B125" s="134"/>
      <c r="C125" s="134"/>
      <c r="D125" s="134"/>
      <c r="E125" s="134"/>
      <c r="F125" s="136" t="s">
        <v>245</v>
      </c>
      <c r="G125" s="134"/>
      <c r="H125" s="134"/>
      <c r="I125" s="134"/>
      <c r="J125" s="134"/>
      <c r="K125" s="134"/>
      <c r="L125" s="134"/>
    </row>
    <row r="126" spans="1:12" x14ac:dyDescent="0.35">
      <c r="A126" s="134"/>
      <c r="B126" s="134"/>
      <c r="C126" s="134"/>
      <c r="D126" s="134"/>
      <c r="E126" s="134"/>
      <c r="F126" s="136" t="s">
        <v>61</v>
      </c>
      <c r="G126" s="134"/>
      <c r="H126" s="134"/>
      <c r="I126" s="134"/>
      <c r="J126" s="134"/>
      <c r="K126" s="134"/>
      <c r="L126" s="134"/>
    </row>
    <row r="127" spans="1:12" x14ac:dyDescent="0.35">
      <c r="A127" s="134"/>
      <c r="B127" s="134"/>
      <c r="C127" s="134"/>
      <c r="D127" s="134"/>
      <c r="E127" s="134"/>
      <c r="F127" s="136" t="s">
        <v>246</v>
      </c>
      <c r="G127" s="134"/>
      <c r="H127" s="134"/>
      <c r="I127" s="134"/>
      <c r="J127" s="134"/>
      <c r="K127" s="134"/>
      <c r="L127" s="134"/>
    </row>
    <row r="128" spans="1:12" x14ac:dyDescent="0.35">
      <c r="A128" s="134"/>
      <c r="B128" s="134"/>
      <c r="C128" s="134"/>
      <c r="D128" s="134"/>
      <c r="E128" s="134"/>
      <c r="F128" s="136" t="s">
        <v>247</v>
      </c>
      <c r="G128" s="134"/>
      <c r="H128" s="134"/>
      <c r="I128" s="134"/>
      <c r="J128" s="134"/>
      <c r="K128" s="134"/>
      <c r="L128" s="134"/>
    </row>
    <row r="129" spans="1:12" x14ac:dyDescent="0.35">
      <c r="A129" s="134"/>
      <c r="B129" s="134"/>
      <c r="C129" s="134"/>
      <c r="D129" s="134"/>
      <c r="E129" s="134"/>
      <c r="F129" s="136" t="s">
        <v>248</v>
      </c>
      <c r="G129" s="134"/>
      <c r="H129" s="134"/>
      <c r="I129" s="134"/>
      <c r="J129" s="134"/>
      <c r="K129" s="134"/>
      <c r="L129" s="134"/>
    </row>
    <row r="130" spans="1:12" x14ac:dyDescent="0.35">
      <c r="A130" s="134"/>
      <c r="B130" s="134"/>
      <c r="C130" s="134"/>
      <c r="D130" s="134"/>
      <c r="E130" s="134"/>
      <c r="F130" s="136" t="s">
        <v>249</v>
      </c>
      <c r="G130" s="134"/>
      <c r="H130" s="134"/>
      <c r="I130" s="134"/>
      <c r="J130" s="134"/>
      <c r="K130" s="134"/>
      <c r="L130" s="134"/>
    </row>
    <row r="131" spans="1:12" x14ac:dyDescent="0.35">
      <c r="A131" s="134"/>
      <c r="B131" s="134"/>
      <c r="C131" s="134"/>
      <c r="D131" s="134"/>
      <c r="E131" s="134"/>
      <c r="F131" s="136" t="s">
        <v>62</v>
      </c>
      <c r="G131" s="134"/>
      <c r="H131" s="134"/>
      <c r="I131" s="134"/>
      <c r="J131" s="134"/>
      <c r="K131" s="134"/>
      <c r="L131" s="134"/>
    </row>
    <row r="132" spans="1:12" x14ac:dyDescent="0.35">
      <c r="A132" s="134"/>
      <c r="B132" s="134"/>
      <c r="C132" s="134"/>
      <c r="D132" s="134"/>
      <c r="E132" s="134"/>
      <c r="F132" s="136" t="s">
        <v>64</v>
      </c>
      <c r="G132" s="134"/>
      <c r="H132" s="134"/>
      <c r="I132" s="134"/>
      <c r="J132" s="134"/>
      <c r="K132" s="134"/>
      <c r="L132" s="134"/>
    </row>
    <row r="133" spans="1:12" x14ac:dyDescent="0.35">
      <c r="A133" s="134"/>
      <c r="B133" s="134"/>
      <c r="C133" s="134"/>
      <c r="D133" s="134"/>
      <c r="E133" s="134"/>
      <c r="F133" s="136" t="s">
        <v>65</v>
      </c>
      <c r="G133" s="134"/>
      <c r="H133" s="134"/>
      <c r="I133" s="134"/>
      <c r="J133" s="134"/>
      <c r="K133" s="134"/>
      <c r="L133" s="134"/>
    </row>
    <row r="134" spans="1:12" x14ac:dyDescent="0.35">
      <c r="A134" s="134"/>
      <c r="B134" s="134"/>
      <c r="C134" s="134"/>
      <c r="D134" s="134"/>
      <c r="E134" s="134"/>
      <c r="F134" s="136" t="s">
        <v>250</v>
      </c>
      <c r="G134" s="134"/>
      <c r="H134" s="134"/>
      <c r="I134" s="134"/>
      <c r="J134" s="134"/>
      <c r="K134" s="134"/>
      <c r="L134" s="134"/>
    </row>
    <row r="135" spans="1:12" x14ac:dyDescent="0.35">
      <c r="A135" s="134"/>
      <c r="B135" s="134"/>
      <c r="C135" s="134"/>
      <c r="D135" s="134"/>
      <c r="E135" s="134"/>
      <c r="F135" s="136" t="s">
        <v>251</v>
      </c>
      <c r="G135" s="134"/>
      <c r="H135" s="134"/>
      <c r="I135" s="134"/>
      <c r="J135" s="134"/>
      <c r="K135" s="134"/>
      <c r="L135" s="134"/>
    </row>
    <row r="136" spans="1:12" x14ac:dyDescent="0.35">
      <c r="A136" s="134"/>
      <c r="B136" s="134"/>
      <c r="C136" s="134"/>
      <c r="D136" s="134"/>
      <c r="E136" s="134"/>
      <c r="F136" s="136" t="s">
        <v>66</v>
      </c>
      <c r="G136" s="134"/>
      <c r="H136" s="134"/>
      <c r="I136" s="134"/>
      <c r="J136" s="134"/>
      <c r="K136" s="134"/>
      <c r="L136" s="134"/>
    </row>
    <row r="137" spans="1:12" x14ac:dyDescent="0.35">
      <c r="A137" s="134"/>
      <c r="B137" s="134"/>
      <c r="C137" s="134"/>
      <c r="D137" s="134"/>
      <c r="E137" s="134"/>
      <c r="F137" s="136" t="s">
        <v>67</v>
      </c>
      <c r="G137" s="134"/>
      <c r="H137" s="134"/>
      <c r="I137" s="134"/>
      <c r="J137" s="134"/>
      <c r="K137" s="134"/>
      <c r="L137" s="134"/>
    </row>
    <row r="138" spans="1:12" x14ac:dyDescent="0.35">
      <c r="A138" s="134"/>
      <c r="B138" s="134"/>
      <c r="C138" s="134"/>
      <c r="D138" s="134"/>
      <c r="E138" s="134"/>
      <c r="F138" s="136" t="s">
        <v>252</v>
      </c>
      <c r="G138" s="134"/>
      <c r="H138" s="134"/>
      <c r="I138" s="134"/>
      <c r="J138" s="134"/>
      <c r="K138" s="134"/>
      <c r="L138" s="134"/>
    </row>
    <row r="139" spans="1:12" x14ac:dyDescent="0.35">
      <c r="A139" s="134"/>
      <c r="B139" s="134"/>
      <c r="C139" s="134"/>
      <c r="D139" s="134"/>
      <c r="E139" s="134"/>
      <c r="F139" s="136" t="s">
        <v>253</v>
      </c>
      <c r="G139" s="134"/>
      <c r="H139" s="134"/>
      <c r="I139" s="134"/>
      <c r="J139" s="134"/>
      <c r="K139" s="134"/>
      <c r="L139" s="134"/>
    </row>
    <row r="140" spans="1:12" x14ac:dyDescent="0.35">
      <c r="A140" s="134"/>
      <c r="B140" s="134"/>
      <c r="C140" s="134"/>
      <c r="D140" s="134"/>
      <c r="E140" s="134"/>
      <c r="F140" s="136" t="s">
        <v>68</v>
      </c>
      <c r="G140" s="134"/>
      <c r="H140" s="134"/>
      <c r="I140" s="134"/>
      <c r="J140" s="134"/>
      <c r="K140" s="134"/>
      <c r="L140" s="134"/>
    </row>
    <row r="141" spans="1:12" x14ac:dyDescent="0.35">
      <c r="A141" s="134"/>
      <c r="B141" s="134"/>
      <c r="C141" s="134"/>
      <c r="D141" s="134"/>
      <c r="E141" s="134"/>
      <c r="F141" s="136" t="s">
        <v>254</v>
      </c>
      <c r="G141" s="134"/>
      <c r="H141" s="134"/>
      <c r="I141" s="134"/>
      <c r="J141" s="134"/>
      <c r="K141" s="134"/>
      <c r="L141" s="134"/>
    </row>
    <row r="142" spans="1:12" x14ac:dyDescent="0.35">
      <c r="A142" s="134"/>
      <c r="B142" s="134"/>
      <c r="C142" s="134"/>
      <c r="D142" s="134"/>
      <c r="E142" s="134"/>
      <c r="F142" s="136" t="s">
        <v>255</v>
      </c>
      <c r="G142" s="134"/>
      <c r="H142" s="134"/>
      <c r="I142" s="134"/>
      <c r="J142" s="134"/>
      <c r="K142" s="134"/>
      <c r="L142" s="134"/>
    </row>
    <row r="143" spans="1:12" x14ac:dyDescent="0.35">
      <c r="A143" s="134"/>
      <c r="B143" s="134"/>
      <c r="C143" s="134"/>
      <c r="D143" s="134"/>
      <c r="E143" s="134"/>
      <c r="F143" s="136" t="s">
        <v>256</v>
      </c>
      <c r="G143" s="134"/>
      <c r="H143" s="134"/>
      <c r="I143" s="134"/>
      <c r="J143" s="134"/>
      <c r="K143" s="134"/>
      <c r="L143" s="134"/>
    </row>
    <row r="144" spans="1:12" x14ac:dyDescent="0.35">
      <c r="A144" s="134"/>
      <c r="B144" s="134"/>
      <c r="C144" s="134"/>
      <c r="D144" s="134"/>
      <c r="E144" s="134"/>
      <c r="F144" s="136" t="s">
        <v>257</v>
      </c>
      <c r="G144" s="134"/>
      <c r="H144" s="134"/>
      <c r="I144" s="134"/>
      <c r="J144" s="134"/>
      <c r="K144" s="134"/>
      <c r="L144" s="134"/>
    </row>
    <row r="145" spans="1:12" x14ac:dyDescent="0.35">
      <c r="A145" s="134"/>
      <c r="B145" s="134"/>
      <c r="C145" s="134"/>
      <c r="D145" s="134"/>
      <c r="E145" s="134"/>
      <c r="F145" s="136" t="s">
        <v>258</v>
      </c>
      <c r="G145" s="134"/>
      <c r="H145" s="134"/>
      <c r="I145" s="134"/>
      <c r="J145" s="134"/>
      <c r="K145" s="134"/>
      <c r="L145" s="134"/>
    </row>
    <row r="146" spans="1:12" x14ac:dyDescent="0.35">
      <c r="A146" s="134"/>
      <c r="B146" s="134"/>
      <c r="C146" s="134"/>
      <c r="D146" s="134"/>
      <c r="E146" s="134"/>
      <c r="F146" s="136" t="s">
        <v>69</v>
      </c>
      <c r="G146" s="134"/>
      <c r="H146" s="134"/>
      <c r="I146" s="134"/>
      <c r="J146" s="134"/>
      <c r="K146" s="134"/>
      <c r="L146" s="134"/>
    </row>
    <row r="147" spans="1:12" x14ac:dyDescent="0.35">
      <c r="A147" s="134"/>
      <c r="B147" s="134"/>
      <c r="C147" s="134"/>
      <c r="D147" s="134"/>
      <c r="E147" s="134"/>
      <c r="F147" s="136" t="s">
        <v>260</v>
      </c>
      <c r="G147" s="134"/>
      <c r="H147" s="134"/>
      <c r="I147" s="134"/>
      <c r="J147" s="134"/>
      <c r="K147" s="134"/>
      <c r="L147" s="134"/>
    </row>
    <row r="148" spans="1:12" x14ac:dyDescent="0.35">
      <c r="A148" s="134"/>
      <c r="B148" s="134"/>
      <c r="C148" s="134"/>
      <c r="D148" s="134"/>
      <c r="E148" s="134"/>
      <c r="F148" s="136" t="s">
        <v>261</v>
      </c>
      <c r="G148" s="134"/>
      <c r="H148" s="134"/>
      <c r="I148" s="134"/>
      <c r="J148" s="134"/>
      <c r="K148" s="134"/>
      <c r="L148" s="134"/>
    </row>
    <row r="149" spans="1:12" x14ac:dyDescent="0.35">
      <c r="A149" s="134"/>
      <c r="B149" s="134"/>
      <c r="C149" s="134"/>
      <c r="D149" s="134"/>
      <c r="E149" s="134"/>
      <c r="F149" s="136" t="s">
        <v>262</v>
      </c>
      <c r="G149" s="134"/>
      <c r="H149" s="134"/>
      <c r="I149" s="134"/>
      <c r="J149" s="134"/>
      <c r="K149" s="134"/>
      <c r="L149" s="134"/>
    </row>
    <row r="150" spans="1:12" x14ac:dyDescent="0.35">
      <c r="A150" s="134"/>
      <c r="B150" s="134"/>
      <c r="C150" s="134"/>
      <c r="D150" s="134"/>
      <c r="E150" s="134"/>
      <c r="F150" s="136" t="s">
        <v>263</v>
      </c>
      <c r="G150" s="134"/>
      <c r="H150" s="134"/>
      <c r="I150" s="134"/>
      <c r="J150" s="134"/>
      <c r="K150" s="134"/>
      <c r="L150" s="134"/>
    </row>
    <row r="151" spans="1:12" x14ac:dyDescent="0.35">
      <c r="A151" s="134"/>
      <c r="B151" s="134"/>
      <c r="C151" s="134"/>
      <c r="D151" s="134"/>
      <c r="E151" s="134"/>
      <c r="F151" s="136" t="s">
        <v>265</v>
      </c>
      <c r="G151" s="134"/>
      <c r="H151" s="134"/>
      <c r="I151" s="134"/>
      <c r="J151" s="134"/>
      <c r="K151" s="134"/>
      <c r="L151" s="134"/>
    </row>
    <row r="152" spans="1:12" x14ac:dyDescent="0.35">
      <c r="A152" s="134"/>
      <c r="B152" s="134"/>
      <c r="C152" s="134"/>
      <c r="D152" s="134"/>
      <c r="E152" s="134"/>
      <c r="F152" s="136" t="s">
        <v>266</v>
      </c>
      <c r="G152" s="134"/>
      <c r="H152" s="134"/>
      <c r="I152" s="134"/>
      <c r="J152" s="134"/>
      <c r="K152" s="134"/>
      <c r="L152" s="134"/>
    </row>
    <row r="153" spans="1:12" x14ac:dyDescent="0.35">
      <c r="A153" s="134"/>
      <c r="B153" s="134"/>
      <c r="C153" s="134"/>
      <c r="D153" s="134"/>
      <c r="E153" s="134"/>
      <c r="F153" s="136" t="s">
        <v>267</v>
      </c>
      <c r="G153" s="134"/>
      <c r="H153" s="134"/>
      <c r="I153" s="134"/>
      <c r="J153" s="134"/>
      <c r="K153" s="134"/>
      <c r="L153" s="134"/>
    </row>
    <row r="154" spans="1:12" x14ac:dyDescent="0.35">
      <c r="A154" s="134"/>
      <c r="B154" s="134"/>
      <c r="C154" s="134"/>
      <c r="D154" s="134"/>
      <c r="E154" s="134"/>
      <c r="F154" s="136" t="s">
        <v>268</v>
      </c>
      <c r="G154" s="134"/>
      <c r="H154" s="134"/>
      <c r="I154" s="134"/>
      <c r="J154" s="134"/>
      <c r="K154" s="134"/>
      <c r="L154" s="134"/>
    </row>
    <row r="155" spans="1:12" x14ac:dyDescent="0.35">
      <c r="A155" s="134"/>
      <c r="B155" s="134"/>
      <c r="C155" s="134"/>
      <c r="D155" s="134"/>
      <c r="E155" s="134"/>
      <c r="F155" s="136" t="s">
        <v>70</v>
      </c>
      <c r="G155" s="134"/>
      <c r="H155" s="134"/>
      <c r="I155" s="134"/>
      <c r="J155" s="134"/>
      <c r="K155" s="134"/>
      <c r="L155" s="134"/>
    </row>
    <row r="156" spans="1:12" x14ac:dyDescent="0.35">
      <c r="A156" s="134"/>
      <c r="B156" s="134"/>
      <c r="C156" s="134"/>
      <c r="D156" s="134"/>
      <c r="E156" s="134"/>
      <c r="F156" s="136" t="s">
        <v>270</v>
      </c>
      <c r="G156" s="134"/>
      <c r="H156" s="134"/>
      <c r="I156" s="134"/>
      <c r="J156" s="134"/>
      <c r="K156" s="134"/>
      <c r="L156" s="134"/>
    </row>
    <row r="157" spans="1:12" x14ac:dyDescent="0.35">
      <c r="A157" s="134"/>
      <c r="B157" s="134"/>
      <c r="C157" s="134"/>
      <c r="D157" s="134"/>
      <c r="E157" s="134"/>
      <c r="F157" s="136" t="s">
        <v>271</v>
      </c>
      <c r="G157" s="134"/>
      <c r="H157" s="134"/>
      <c r="I157" s="134"/>
      <c r="J157" s="134"/>
      <c r="K157" s="134"/>
      <c r="L157" s="134"/>
    </row>
    <row r="158" spans="1:12" x14ac:dyDescent="0.35">
      <c r="A158" s="134"/>
      <c r="B158" s="134"/>
      <c r="C158" s="134"/>
      <c r="D158" s="134"/>
      <c r="E158" s="134"/>
      <c r="F158" s="136" t="s">
        <v>272</v>
      </c>
      <c r="G158" s="134"/>
      <c r="H158" s="134"/>
      <c r="I158" s="134"/>
      <c r="J158" s="134"/>
      <c r="K158" s="134"/>
      <c r="L158" s="134"/>
    </row>
    <row r="159" spans="1:12" x14ac:dyDescent="0.35">
      <c r="A159" s="134"/>
      <c r="B159" s="134"/>
      <c r="C159" s="134"/>
      <c r="D159" s="134"/>
      <c r="E159" s="134"/>
      <c r="F159" s="136" t="s">
        <v>273</v>
      </c>
      <c r="G159" s="134"/>
      <c r="H159" s="134"/>
      <c r="I159" s="134"/>
      <c r="J159" s="134"/>
      <c r="K159" s="134"/>
      <c r="L159" s="134"/>
    </row>
    <row r="160" spans="1:12" x14ac:dyDescent="0.35">
      <c r="A160" s="134"/>
      <c r="B160" s="134"/>
      <c r="C160" s="134"/>
      <c r="D160" s="134"/>
      <c r="E160" s="134"/>
      <c r="F160" s="136" t="s">
        <v>274</v>
      </c>
      <c r="G160" s="134"/>
      <c r="H160" s="134"/>
      <c r="I160" s="134"/>
      <c r="J160" s="134"/>
      <c r="K160" s="134"/>
      <c r="L160" s="134"/>
    </row>
    <row r="161" spans="1:12" x14ac:dyDescent="0.35">
      <c r="A161" s="134"/>
      <c r="B161" s="134"/>
      <c r="C161" s="134"/>
      <c r="D161" s="134"/>
      <c r="E161" s="134"/>
      <c r="F161" s="136" t="s">
        <v>275</v>
      </c>
      <c r="G161" s="134"/>
      <c r="H161" s="134"/>
      <c r="I161" s="134"/>
      <c r="J161" s="134"/>
      <c r="K161" s="134"/>
      <c r="L161" s="134"/>
    </row>
    <row r="162" spans="1:12" x14ac:dyDescent="0.35">
      <c r="A162" s="134"/>
      <c r="B162" s="134"/>
      <c r="C162" s="134"/>
      <c r="D162" s="134"/>
      <c r="E162" s="134"/>
      <c r="F162" s="136" t="s">
        <v>276</v>
      </c>
      <c r="G162" s="134"/>
      <c r="H162" s="134"/>
      <c r="I162" s="134"/>
      <c r="J162" s="134"/>
      <c r="K162" s="134"/>
      <c r="L162" s="134"/>
    </row>
    <row r="163" spans="1:12" x14ac:dyDescent="0.35">
      <c r="A163" s="134"/>
      <c r="B163" s="134"/>
      <c r="C163" s="134"/>
      <c r="D163" s="134"/>
      <c r="E163" s="134"/>
      <c r="F163" s="136" t="s">
        <v>71</v>
      </c>
      <c r="G163" s="134"/>
      <c r="H163" s="134"/>
      <c r="I163" s="134"/>
      <c r="J163" s="134"/>
      <c r="K163" s="134"/>
      <c r="L163" s="134"/>
    </row>
    <row r="164" spans="1:12" x14ac:dyDescent="0.35">
      <c r="A164" s="134"/>
      <c r="B164" s="134"/>
      <c r="C164" s="134"/>
      <c r="D164" s="134"/>
      <c r="E164" s="134"/>
      <c r="F164" s="136" t="s">
        <v>72</v>
      </c>
      <c r="G164" s="134"/>
      <c r="H164" s="134"/>
      <c r="I164" s="134"/>
      <c r="J164" s="134"/>
      <c r="K164" s="134"/>
      <c r="L164" s="134"/>
    </row>
    <row r="165" spans="1:12" x14ac:dyDescent="0.35">
      <c r="A165" s="134"/>
      <c r="B165" s="134"/>
      <c r="C165" s="134"/>
      <c r="D165" s="134"/>
      <c r="E165" s="134"/>
      <c r="F165" s="136" t="s">
        <v>277</v>
      </c>
      <c r="G165" s="134"/>
      <c r="H165" s="134"/>
      <c r="I165" s="134"/>
      <c r="J165" s="134"/>
      <c r="K165" s="134"/>
      <c r="L165" s="134"/>
    </row>
    <row r="166" spans="1:12" x14ac:dyDescent="0.35">
      <c r="A166" s="134"/>
      <c r="B166" s="134"/>
      <c r="C166" s="134"/>
      <c r="D166" s="134"/>
      <c r="E166" s="134"/>
      <c r="F166" s="136" t="s">
        <v>73</v>
      </c>
      <c r="G166" s="134"/>
      <c r="H166" s="134"/>
      <c r="I166" s="134"/>
      <c r="J166" s="134"/>
      <c r="K166" s="134"/>
      <c r="L166" s="134"/>
    </row>
    <row r="167" spans="1:12" x14ac:dyDescent="0.35">
      <c r="A167" s="134"/>
      <c r="B167" s="134"/>
      <c r="C167" s="134"/>
      <c r="D167" s="134"/>
      <c r="E167" s="134"/>
      <c r="F167" s="136" t="s">
        <v>278</v>
      </c>
      <c r="G167" s="134"/>
      <c r="H167" s="134"/>
      <c r="I167" s="134"/>
      <c r="J167" s="134"/>
      <c r="K167" s="134"/>
      <c r="L167" s="134"/>
    </row>
    <row r="168" spans="1:12" x14ac:dyDescent="0.35">
      <c r="A168" s="134"/>
      <c r="B168" s="134"/>
      <c r="C168" s="134"/>
      <c r="D168" s="134"/>
      <c r="E168" s="134"/>
      <c r="F168" s="136" t="s">
        <v>279</v>
      </c>
      <c r="G168" s="134"/>
      <c r="H168" s="134"/>
      <c r="I168" s="134"/>
      <c r="J168" s="134"/>
      <c r="K168" s="134"/>
      <c r="L168" s="134"/>
    </row>
    <row r="169" spans="1:12" x14ac:dyDescent="0.35">
      <c r="A169" s="134"/>
      <c r="B169" s="134"/>
      <c r="C169" s="134"/>
      <c r="D169" s="134"/>
      <c r="E169" s="134"/>
      <c r="F169" s="136" t="s">
        <v>280</v>
      </c>
      <c r="G169" s="134"/>
      <c r="H169" s="134"/>
      <c r="I169" s="134"/>
      <c r="J169" s="134"/>
      <c r="K169" s="134"/>
      <c r="L169" s="134"/>
    </row>
    <row r="170" spans="1:12" x14ac:dyDescent="0.35">
      <c r="A170" s="134"/>
      <c r="B170" s="134"/>
      <c r="C170" s="134"/>
      <c r="D170" s="134"/>
      <c r="E170" s="134"/>
      <c r="F170" s="136" t="s">
        <v>281</v>
      </c>
      <c r="G170" s="134"/>
      <c r="H170" s="134"/>
      <c r="I170" s="134"/>
      <c r="J170" s="134"/>
      <c r="K170" s="134"/>
      <c r="L170" s="134"/>
    </row>
    <row r="171" spans="1:12" x14ac:dyDescent="0.35">
      <c r="A171" s="134"/>
      <c r="B171" s="134"/>
      <c r="C171" s="134"/>
      <c r="D171" s="134"/>
      <c r="E171" s="134"/>
      <c r="F171" s="136" t="s">
        <v>282</v>
      </c>
      <c r="G171" s="134"/>
      <c r="H171" s="134"/>
      <c r="I171" s="134"/>
      <c r="J171" s="134"/>
      <c r="K171" s="134"/>
      <c r="L171" s="134"/>
    </row>
    <row r="172" spans="1:12" x14ac:dyDescent="0.35">
      <c r="A172" s="134"/>
      <c r="B172" s="134"/>
      <c r="C172" s="134"/>
      <c r="D172" s="134"/>
      <c r="E172" s="134"/>
      <c r="F172" s="136" t="s">
        <v>283</v>
      </c>
      <c r="G172" s="134"/>
      <c r="H172" s="134"/>
      <c r="I172" s="134"/>
      <c r="J172" s="134"/>
      <c r="K172" s="134"/>
      <c r="L172" s="134"/>
    </row>
    <row r="173" spans="1:12" x14ac:dyDescent="0.35">
      <c r="A173" s="134"/>
      <c r="B173" s="134"/>
      <c r="C173" s="134"/>
      <c r="D173" s="134"/>
      <c r="E173" s="134"/>
      <c r="F173" s="136" t="s">
        <v>74</v>
      </c>
      <c r="G173" s="134"/>
      <c r="H173" s="134"/>
      <c r="I173" s="134"/>
      <c r="J173" s="134"/>
      <c r="K173" s="134"/>
      <c r="L173" s="134"/>
    </row>
    <row r="174" spans="1:12" x14ac:dyDescent="0.35">
      <c r="A174" s="134"/>
      <c r="B174" s="134"/>
      <c r="C174" s="134"/>
      <c r="D174" s="134"/>
      <c r="E174" s="134"/>
      <c r="F174" s="136" t="s">
        <v>284</v>
      </c>
      <c r="G174" s="134"/>
      <c r="H174" s="134"/>
      <c r="I174" s="134"/>
      <c r="J174" s="134"/>
      <c r="K174" s="134"/>
      <c r="L174" s="134"/>
    </row>
    <row r="175" spans="1:12" x14ac:dyDescent="0.35">
      <c r="A175" s="134"/>
      <c r="B175" s="134"/>
      <c r="C175" s="134"/>
      <c r="D175" s="134"/>
      <c r="E175" s="134"/>
      <c r="F175" s="136" t="s">
        <v>285</v>
      </c>
      <c r="G175" s="134"/>
      <c r="H175" s="134"/>
      <c r="I175" s="134"/>
      <c r="J175" s="134"/>
      <c r="K175" s="134"/>
      <c r="L175" s="134"/>
    </row>
    <row r="176" spans="1:12" x14ac:dyDescent="0.35">
      <c r="A176" s="134"/>
      <c r="B176" s="134"/>
      <c r="C176" s="134"/>
      <c r="D176" s="134"/>
      <c r="E176" s="134"/>
      <c r="F176" s="136" t="s">
        <v>287</v>
      </c>
      <c r="G176" s="134"/>
      <c r="H176" s="134"/>
      <c r="I176" s="134"/>
      <c r="J176" s="134"/>
      <c r="K176" s="134"/>
      <c r="L176" s="134"/>
    </row>
    <row r="177" spans="1:12" x14ac:dyDescent="0.35">
      <c r="A177" s="134"/>
      <c r="B177" s="134"/>
      <c r="C177" s="134"/>
      <c r="D177" s="134"/>
      <c r="E177" s="134"/>
      <c r="F177" s="136" t="s">
        <v>289</v>
      </c>
      <c r="G177" s="134"/>
      <c r="H177" s="134"/>
      <c r="I177" s="134"/>
      <c r="J177" s="134"/>
      <c r="K177" s="134"/>
      <c r="L177" s="134"/>
    </row>
    <row r="178" spans="1:12" x14ac:dyDescent="0.35">
      <c r="A178" s="134"/>
      <c r="B178" s="134"/>
      <c r="C178" s="134"/>
      <c r="D178" s="134"/>
      <c r="E178" s="134"/>
      <c r="F178" s="136" t="s">
        <v>291</v>
      </c>
      <c r="G178" s="134"/>
      <c r="H178" s="134"/>
      <c r="I178" s="134"/>
      <c r="J178" s="134"/>
      <c r="K178" s="134"/>
      <c r="L178" s="134"/>
    </row>
    <row r="179" spans="1:12" x14ac:dyDescent="0.35">
      <c r="A179" s="134"/>
      <c r="B179" s="134"/>
      <c r="C179" s="134"/>
      <c r="D179" s="134"/>
      <c r="E179" s="134"/>
      <c r="F179" s="136" t="s">
        <v>293</v>
      </c>
      <c r="G179" s="134"/>
      <c r="H179" s="134"/>
      <c r="I179" s="134"/>
      <c r="J179" s="134"/>
      <c r="K179" s="134"/>
      <c r="L179" s="134"/>
    </row>
    <row r="180" spans="1:12" x14ac:dyDescent="0.35">
      <c r="A180" s="134"/>
      <c r="B180" s="134"/>
      <c r="C180" s="134"/>
      <c r="D180" s="134"/>
      <c r="E180" s="134"/>
      <c r="F180" s="136" t="s">
        <v>294</v>
      </c>
      <c r="G180" s="134"/>
      <c r="H180" s="134"/>
      <c r="I180" s="134"/>
      <c r="J180" s="134"/>
      <c r="K180" s="134"/>
      <c r="L180" s="134"/>
    </row>
    <row r="181" spans="1:12" x14ac:dyDescent="0.35">
      <c r="A181" s="134"/>
      <c r="B181" s="134"/>
      <c r="C181" s="134"/>
      <c r="D181" s="134"/>
      <c r="E181" s="134"/>
      <c r="F181" s="136" t="s">
        <v>295</v>
      </c>
      <c r="G181" s="134"/>
      <c r="H181" s="134"/>
      <c r="I181" s="134"/>
      <c r="J181" s="134"/>
      <c r="K181" s="134"/>
      <c r="L181" s="134"/>
    </row>
    <row r="182" spans="1:12" x14ac:dyDescent="0.35">
      <c r="A182" s="134"/>
      <c r="B182" s="134"/>
      <c r="C182" s="134"/>
      <c r="D182" s="134"/>
      <c r="E182" s="134"/>
      <c r="F182" s="136" t="s">
        <v>296</v>
      </c>
      <c r="G182" s="134"/>
      <c r="H182" s="134"/>
      <c r="I182" s="134"/>
      <c r="J182" s="134"/>
      <c r="K182" s="134"/>
      <c r="L182" s="134"/>
    </row>
    <row r="183" spans="1:12" x14ac:dyDescent="0.35">
      <c r="A183" s="134"/>
      <c r="B183" s="134"/>
      <c r="C183" s="134"/>
      <c r="D183" s="134"/>
      <c r="E183" s="134"/>
      <c r="F183" s="136" t="s">
        <v>297</v>
      </c>
      <c r="G183" s="134"/>
      <c r="H183" s="134"/>
      <c r="I183" s="134"/>
      <c r="J183" s="134"/>
      <c r="K183" s="134"/>
      <c r="L183" s="134"/>
    </row>
    <row r="184" spans="1:12" x14ac:dyDescent="0.35">
      <c r="A184" s="134"/>
      <c r="B184" s="134"/>
      <c r="C184" s="134"/>
      <c r="D184" s="134"/>
      <c r="E184" s="134"/>
      <c r="F184" s="136" t="s">
        <v>298</v>
      </c>
      <c r="G184" s="134"/>
      <c r="H184" s="134"/>
      <c r="I184" s="134"/>
      <c r="J184" s="134"/>
      <c r="K184" s="134"/>
      <c r="L184" s="134"/>
    </row>
    <row r="185" spans="1:12" x14ac:dyDescent="0.35">
      <c r="A185" s="134"/>
      <c r="B185" s="134"/>
      <c r="C185" s="134"/>
      <c r="D185" s="134"/>
      <c r="E185" s="134"/>
      <c r="F185" s="136" t="s">
        <v>299</v>
      </c>
      <c r="G185" s="134"/>
      <c r="H185" s="134"/>
      <c r="I185" s="134"/>
      <c r="J185" s="134"/>
      <c r="K185" s="134"/>
      <c r="L185" s="134"/>
    </row>
    <row r="186" spans="1:12" x14ac:dyDescent="0.35">
      <c r="A186" s="134"/>
      <c r="B186" s="134"/>
      <c r="C186" s="134"/>
      <c r="D186" s="134"/>
      <c r="E186" s="134"/>
      <c r="F186" s="136" t="s">
        <v>300</v>
      </c>
      <c r="G186" s="134"/>
      <c r="H186" s="134"/>
      <c r="I186" s="134"/>
      <c r="J186" s="134"/>
      <c r="K186" s="134"/>
      <c r="L186" s="134"/>
    </row>
    <row r="187" spans="1:12" x14ac:dyDescent="0.35">
      <c r="A187" s="134"/>
      <c r="B187" s="134"/>
      <c r="C187" s="134"/>
      <c r="D187" s="134"/>
      <c r="E187" s="134"/>
      <c r="F187" s="136" t="s">
        <v>75</v>
      </c>
      <c r="G187" s="134"/>
      <c r="H187" s="134"/>
      <c r="I187" s="134"/>
      <c r="J187" s="134"/>
      <c r="K187" s="134"/>
      <c r="L187" s="134"/>
    </row>
    <row r="188" spans="1:12" x14ac:dyDescent="0.35">
      <c r="A188" s="134"/>
      <c r="B188" s="134"/>
      <c r="C188" s="134"/>
      <c r="D188" s="134"/>
      <c r="E188" s="134"/>
      <c r="F188" s="136" t="s">
        <v>184</v>
      </c>
      <c r="G188" s="134"/>
      <c r="H188" s="134"/>
      <c r="I188" s="134"/>
      <c r="J188" s="134"/>
      <c r="K188" s="134"/>
      <c r="L188" s="134"/>
    </row>
    <row r="189" spans="1:12" x14ac:dyDescent="0.35">
      <c r="A189" s="134"/>
      <c r="B189" s="134"/>
      <c r="C189" s="134"/>
      <c r="D189" s="134"/>
      <c r="E189" s="134"/>
      <c r="F189" s="136" t="s">
        <v>301</v>
      </c>
      <c r="G189" s="134"/>
      <c r="H189" s="134"/>
      <c r="I189" s="134"/>
      <c r="J189" s="134"/>
      <c r="K189" s="134"/>
      <c r="L189" s="134"/>
    </row>
    <row r="190" spans="1:12" x14ac:dyDescent="0.35">
      <c r="A190" s="134"/>
      <c r="B190" s="134"/>
      <c r="C190" s="134"/>
      <c r="D190" s="134"/>
      <c r="E190" s="134"/>
      <c r="F190" s="136" t="s">
        <v>302</v>
      </c>
      <c r="G190" s="134"/>
      <c r="H190" s="134"/>
      <c r="I190" s="134"/>
      <c r="J190" s="134"/>
      <c r="K190" s="134"/>
      <c r="L190" s="134"/>
    </row>
    <row r="191" spans="1:12" x14ac:dyDescent="0.35">
      <c r="A191" s="134"/>
      <c r="B191" s="134"/>
      <c r="C191" s="134"/>
      <c r="D191" s="134"/>
      <c r="E191" s="134"/>
      <c r="F191" s="136" t="s">
        <v>303</v>
      </c>
      <c r="G191" s="134"/>
      <c r="H191" s="134"/>
      <c r="I191" s="134"/>
      <c r="J191" s="134"/>
      <c r="K191" s="134"/>
      <c r="L191" s="134"/>
    </row>
    <row r="192" spans="1:12" x14ac:dyDescent="0.35">
      <c r="A192" s="134"/>
      <c r="B192" s="134"/>
      <c r="C192" s="134"/>
      <c r="D192" s="134"/>
      <c r="E192" s="134"/>
      <c r="F192" s="136" t="s">
        <v>77</v>
      </c>
      <c r="G192" s="134"/>
      <c r="H192" s="134"/>
      <c r="I192" s="134"/>
      <c r="J192" s="134"/>
      <c r="K192" s="134"/>
      <c r="L192" s="134"/>
    </row>
    <row r="193" spans="1:12" x14ac:dyDescent="0.35">
      <c r="A193" s="134"/>
      <c r="B193" s="134"/>
      <c r="C193" s="134"/>
      <c r="D193" s="134"/>
      <c r="E193" s="134"/>
      <c r="F193" s="136" t="s">
        <v>304</v>
      </c>
      <c r="G193" s="134"/>
      <c r="H193" s="134"/>
      <c r="I193" s="134"/>
      <c r="J193" s="134"/>
      <c r="K193" s="134"/>
      <c r="L193" s="134"/>
    </row>
    <row r="194" spans="1:12" x14ac:dyDescent="0.35">
      <c r="A194" s="134"/>
      <c r="B194" s="134"/>
      <c r="C194" s="134"/>
      <c r="D194" s="134"/>
      <c r="E194" s="134"/>
      <c r="F194" s="136" t="s">
        <v>78</v>
      </c>
      <c r="G194" s="134"/>
      <c r="H194" s="134"/>
      <c r="I194" s="134"/>
      <c r="J194" s="134"/>
      <c r="K194" s="134"/>
      <c r="L194" s="134"/>
    </row>
    <row r="195" spans="1:12" x14ac:dyDescent="0.35">
      <c r="A195" s="134"/>
      <c r="B195" s="134"/>
      <c r="C195" s="134"/>
      <c r="D195" s="134"/>
      <c r="E195" s="134"/>
      <c r="F195" s="136" t="s">
        <v>79</v>
      </c>
      <c r="G195" s="134"/>
      <c r="H195" s="134"/>
      <c r="I195" s="134"/>
      <c r="J195" s="134"/>
      <c r="K195" s="134"/>
      <c r="L195" s="134"/>
    </row>
    <row r="196" spans="1:12" x14ac:dyDescent="0.35">
      <c r="A196" s="134"/>
      <c r="B196" s="134"/>
      <c r="C196" s="134"/>
      <c r="D196" s="134"/>
      <c r="E196" s="134"/>
      <c r="F196" s="136" t="s">
        <v>80</v>
      </c>
      <c r="G196" s="134"/>
      <c r="H196" s="134"/>
      <c r="I196" s="134"/>
      <c r="J196" s="134"/>
      <c r="K196" s="134"/>
      <c r="L196" s="134"/>
    </row>
    <row r="197" spans="1:12" x14ac:dyDescent="0.35">
      <c r="A197" s="134"/>
      <c r="B197" s="134"/>
      <c r="C197" s="134"/>
      <c r="D197" s="134"/>
      <c r="E197" s="134"/>
      <c r="F197" s="136" t="s">
        <v>305</v>
      </c>
      <c r="G197" s="134"/>
      <c r="H197" s="134"/>
      <c r="I197" s="134"/>
      <c r="J197" s="134"/>
      <c r="K197" s="134"/>
      <c r="L197" s="134"/>
    </row>
    <row r="198" spans="1:12" x14ac:dyDescent="0.35">
      <c r="A198" s="134"/>
      <c r="B198" s="134"/>
      <c r="C198" s="134"/>
      <c r="D198" s="134"/>
      <c r="E198" s="134"/>
      <c r="F198" s="136" t="s">
        <v>306</v>
      </c>
      <c r="G198" s="134"/>
      <c r="H198" s="134"/>
      <c r="I198" s="134"/>
      <c r="J198" s="134"/>
      <c r="K198" s="134"/>
      <c r="L198" s="134"/>
    </row>
    <row r="199" spans="1:12" x14ac:dyDescent="0.35">
      <c r="A199" s="134"/>
      <c r="B199" s="134"/>
      <c r="C199" s="134"/>
      <c r="D199" s="134"/>
      <c r="E199" s="134"/>
      <c r="F199" s="136" t="s">
        <v>307</v>
      </c>
      <c r="G199" s="134"/>
      <c r="H199" s="134"/>
      <c r="I199" s="134"/>
      <c r="J199" s="134"/>
      <c r="K199" s="134"/>
      <c r="L199" s="134"/>
    </row>
    <row r="200" spans="1:12" x14ac:dyDescent="0.35">
      <c r="A200" s="134"/>
      <c r="B200" s="134"/>
      <c r="C200" s="134"/>
      <c r="D200" s="134"/>
      <c r="E200" s="134"/>
      <c r="F200" s="136" t="s">
        <v>82</v>
      </c>
      <c r="G200" s="134"/>
      <c r="H200" s="134"/>
      <c r="I200" s="134"/>
      <c r="J200" s="134"/>
      <c r="K200" s="134"/>
      <c r="L200" s="134"/>
    </row>
    <row r="201" spans="1:12" x14ac:dyDescent="0.35">
      <c r="A201" s="134"/>
      <c r="B201" s="134"/>
      <c r="C201" s="134"/>
      <c r="D201" s="134"/>
      <c r="E201" s="134"/>
      <c r="F201" s="136" t="s">
        <v>308</v>
      </c>
      <c r="G201" s="134"/>
      <c r="H201" s="134"/>
      <c r="I201" s="134"/>
      <c r="J201" s="134"/>
      <c r="K201" s="134"/>
      <c r="L201" s="134"/>
    </row>
    <row r="202" spans="1:12" x14ac:dyDescent="0.35">
      <c r="A202" s="134"/>
      <c r="B202" s="134"/>
      <c r="C202" s="134"/>
      <c r="D202" s="134"/>
      <c r="E202" s="134"/>
      <c r="F202" s="136" t="s">
        <v>309</v>
      </c>
      <c r="G202" s="134"/>
      <c r="H202" s="134"/>
      <c r="I202" s="134"/>
      <c r="J202" s="134"/>
      <c r="K202" s="134"/>
      <c r="L202" s="134"/>
    </row>
    <row r="203" spans="1:12" x14ac:dyDescent="0.35">
      <c r="A203" s="134"/>
      <c r="B203" s="134"/>
      <c r="C203" s="134"/>
      <c r="D203" s="134"/>
      <c r="E203" s="134"/>
      <c r="F203" s="136" t="s">
        <v>310</v>
      </c>
      <c r="G203" s="134"/>
      <c r="H203" s="134"/>
      <c r="I203" s="134"/>
      <c r="J203" s="134"/>
      <c r="K203" s="134"/>
      <c r="L203" s="134"/>
    </row>
    <row r="204" spans="1:12" x14ac:dyDescent="0.35">
      <c r="A204" s="134"/>
      <c r="B204" s="134"/>
      <c r="C204" s="134"/>
      <c r="D204" s="134"/>
      <c r="E204" s="134"/>
      <c r="F204" s="136" t="s">
        <v>311</v>
      </c>
      <c r="G204" s="134"/>
      <c r="H204" s="134"/>
      <c r="I204" s="134"/>
      <c r="J204" s="134"/>
      <c r="K204" s="134"/>
      <c r="L204" s="134"/>
    </row>
    <row r="205" spans="1:12" x14ac:dyDescent="0.35">
      <c r="A205" s="134"/>
      <c r="B205" s="134"/>
      <c r="C205" s="134"/>
      <c r="D205" s="134"/>
      <c r="E205" s="134"/>
      <c r="F205" s="136" t="s">
        <v>312</v>
      </c>
      <c r="G205" s="134"/>
      <c r="H205" s="134"/>
      <c r="I205" s="134"/>
      <c r="J205" s="134"/>
      <c r="K205" s="134"/>
      <c r="L205" s="134"/>
    </row>
    <row r="206" spans="1:12" x14ac:dyDescent="0.35">
      <c r="A206" s="134"/>
      <c r="B206" s="134"/>
      <c r="C206" s="134"/>
      <c r="D206" s="134"/>
      <c r="E206" s="134"/>
      <c r="F206" s="136" t="s">
        <v>313</v>
      </c>
      <c r="G206" s="134"/>
      <c r="H206" s="134"/>
      <c r="I206" s="134"/>
      <c r="J206" s="134"/>
      <c r="K206" s="134"/>
      <c r="L206" s="134"/>
    </row>
    <row r="207" spans="1:12" x14ac:dyDescent="0.35">
      <c r="A207" s="134"/>
      <c r="B207" s="134"/>
      <c r="C207" s="134"/>
      <c r="D207" s="134"/>
      <c r="E207" s="134"/>
      <c r="F207" s="136" t="s">
        <v>314</v>
      </c>
      <c r="G207" s="134"/>
      <c r="H207" s="134"/>
      <c r="I207" s="134"/>
      <c r="J207" s="134"/>
      <c r="K207" s="134"/>
      <c r="L207" s="134"/>
    </row>
    <row r="208" spans="1:12" x14ac:dyDescent="0.35">
      <c r="A208" s="134"/>
      <c r="B208" s="134"/>
      <c r="C208" s="134"/>
      <c r="D208" s="134"/>
      <c r="E208" s="134"/>
      <c r="F208" s="136" t="s">
        <v>83</v>
      </c>
      <c r="G208" s="134"/>
      <c r="H208" s="134"/>
      <c r="I208" s="134"/>
      <c r="J208" s="134"/>
      <c r="K208" s="134"/>
      <c r="L208" s="134"/>
    </row>
    <row r="209" spans="1:12" x14ac:dyDescent="0.35">
      <c r="A209" s="134"/>
      <c r="B209" s="134"/>
      <c r="C209" s="134"/>
      <c r="D209" s="134"/>
      <c r="E209" s="134"/>
      <c r="F209" s="136" t="s">
        <v>84</v>
      </c>
      <c r="G209" s="134"/>
      <c r="H209" s="134"/>
      <c r="I209" s="134"/>
      <c r="J209" s="134"/>
      <c r="K209" s="134"/>
      <c r="L209" s="134"/>
    </row>
    <row r="210" spans="1:12" x14ac:dyDescent="0.35">
      <c r="A210" s="134"/>
      <c r="B210" s="134"/>
      <c r="C210" s="134"/>
      <c r="D210" s="134"/>
      <c r="E210" s="134"/>
      <c r="F210" s="136" t="s">
        <v>315</v>
      </c>
      <c r="G210" s="134"/>
      <c r="H210" s="134"/>
      <c r="I210" s="134"/>
      <c r="J210" s="134"/>
      <c r="K210" s="134"/>
      <c r="L210" s="134"/>
    </row>
    <row r="211" spans="1:12" x14ac:dyDescent="0.35">
      <c r="A211" s="134"/>
      <c r="B211" s="134"/>
      <c r="C211" s="134"/>
      <c r="D211" s="134"/>
      <c r="E211" s="134"/>
      <c r="F211" s="136" t="s">
        <v>318</v>
      </c>
      <c r="G211" s="134"/>
      <c r="H211" s="134"/>
      <c r="I211" s="134"/>
      <c r="J211" s="134"/>
      <c r="K211" s="134"/>
      <c r="L211" s="134"/>
    </row>
    <row r="212" spans="1:12" x14ac:dyDescent="0.35">
      <c r="A212" s="134"/>
      <c r="B212" s="134"/>
      <c r="C212" s="134"/>
      <c r="D212" s="134"/>
      <c r="E212" s="134"/>
      <c r="F212" s="136" t="s">
        <v>319</v>
      </c>
      <c r="G212" s="134"/>
      <c r="H212" s="134"/>
      <c r="I212" s="134"/>
      <c r="J212" s="134"/>
      <c r="K212" s="134"/>
      <c r="L212" s="134"/>
    </row>
    <row r="213" spans="1:12" x14ac:dyDescent="0.35">
      <c r="A213" s="134"/>
      <c r="B213" s="134"/>
      <c r="C213" s="134"/>
      <c r="D213" s="134"/>
      <c r="E213" s="134"/>
      <c r="F213" s="136" t="s">
        <v>320</v>
      </c>
      <c r="G213" s="134"/>
      <c r="H213" s="134"/>
      <c r="I213" s="134"/>
      <c r="J213" s="134"/>
      <c r="K213" s="134"/>
      <c r="L213" s="134"/>
    </row>
    <row r="214" spans="1:12" x14ac:dyDescent="0.35">
      <c r="A214" s="134"/>
      <c r="B214" s="134"/>
      <c r="C214" s="134"/>
      <c r="D214" s="134"/>
      <c r="E214" s="134"/>
      <c r="F214" s="136" t="s">
        <v>321</v>
      </c>
      <c r="G214" s="134"/>
      <c r="H214" s="134"/>
      <c r="I214" s="134"/>
      <c r="J214" s="134"/>
      <c r="K214" s="134"/>
      <c r="L214" s="134"/>
    </row>
    <row r="215" spans="1:12" x14ac:dyDescent="0.35">
      <c r="A215" s="134"/>
      <c r="B215" s="134"/>
      <c r="C215" s="134"/>
      <c r="D215" s="134"/>
      <c r="E215" s="134"/>
      <c r="F215" s="136" t="s">
        <v>322</v>
      </c>
      <c r="G215" s="134"/>
      <c r="H215" s="134"/>
      <c r="I215" s="134"/>
      <c r="J215" s="134"/>
      <c r="K215" s="134"/>
      <c r="L215" s="134"/>
    </row>
    <row r="216" spans="1:12" x14ac:dyDescent="0.35">
      <c r="A216" s="134"/>
      <c r="B216" s="134"/>
      <c r="C216" s="134"/>
      <c r="D216" s="134"/>
      <c r="E216" s="134"/>
      <c r="F216" s="136" t="s">
        <v>325</v>
      </c>
      <c r="G216" s="134"/>
      <c r="H216" s="134"/>
      <c r="I216" s="134"/>
      <c r="J216" s="134"/>
      <c r="K216" s="134"/>
      <c r="L216" s="134"/>
    </row>
    <row r="217" spans="1:12" x14ac:dyDescent="0.35">
      <c r="A217" s="134"/>
      <c r="B217" s="134"/>
      <c r="C217" s="134"/>
      <c r="D217" s="134"/>
      <c r="E217" s="134"/>
      <c r="F217" s="136" t="s">
        <v>326</v>
      </c>
      <c r="G217" s="134"/>
      <c r="H217" s="134"/>
      <c r="I217" s="134"/>
      <c r="J217" s="134"/>
      <c r="K217" s="134"/>
      <c r="L217" s="134"/>
    </row>
    <row r="218" spans="1:12" x14ac:dyDescent="0.35">
      <c r="A218" s="134"/>
      <c r="B218" s="134"/>
      <c r="C218" s="134"/>
      <c r="D218" s="134"/>
      <c r="E218" s="134"/>
      <c r="F218" s="136" t="s">
        <v>327</v>
      </c>
      <c r="G218" s="134"/>
      <c r="H218" s="134"/>
      <c r="I218" s="134"/>
      <c r="J218" s="134"/>
      <c r="K218" s="134"/>
      <c r="L218" s="134"/>
    </row>
    <row r="219" spans="1:12" x14ac:dyDescent="0.35">
      <c r="A219" s="134"/>
      <c r="B219" s="134"/>
      <c r="C219" s="134"/>
      <c r="D219" s="134"/>
      <c r="E219" s="134"/>
      <c r="F219" s="137" t="s">
        <v>328</v>
      </c>
      <c r="G219" s="134"/>
      <c r="H219" s="134"/>
      <c r="I219" s="134"/>
      <c r="J219" s="134"/>
      <c r="K219" s="134"/>
      <c r="L219" s="134"/>
    </row>
    <row r="220" spans="1:12" x14ac:dyDescent="0.35">
      <c r="A220" s="134"/>
      <c r="B220" s="134"/>
      <c r="C220" s="134"/>
      <c r="D220" s="134"/>
      <c r="E220" s="134"/>
      <c r="F220" s="136" t="s">
        <v>330</v>
      </c>
      <c r="G220" s="134"/>
      <c r="H220" s="134"/>
      <c r="I220" s="134"/>
      <c r="J220" s="134"/>
      <c r="K220" s="134"/>
      <c r="L220" s="134"/>
    </row>
    <row r="221" spans="1:12" x14ac:dyDescent="0.35">
      <c r="A221" s="134"/>
      <c r="B221" s="134"/>
      <c r="C221" s="134"/>
      <c r="D221" s="134"/>
      <c r="E221" s="134"/>
      <c r="F221" s="136" t="s">
        <v>331</v>
      </c>
      <c r="G221" s="134"/>
      <c r="H221" s="134"/>
      <c r="I221" s="134"/>
      <c r="J221" s="134"/>
      <c r="K221" s="134"/>
      <c r="L221" s="134"/>
    </row>
    <row r="222" spans="1:12" x14ac:dyDescent="0.35">
      <c r="A222" s="134"/>
      <c r="B222" s="134"/>
      <c r="C222" s="134"/>
      <c r="D222" s="134"/>
      <c r="E222" s="134"/>
      <c r="F222" s="136" t="s">
        <v>332</v>
      </c>
      <c r="G222" s="134"/>
      <c r="H222" s="134"/>
      <c r="I222" s="134"/>
      <c r="J222" s="134"/>
      <c r="K222" s="134"/>
      <c r="L222" s="134"/>
    </row>
    <row r="223" spans="1:12" x14ac:dyDescent="0.35">
      <c r="A223" s="134"/>
      <c r="B223" s="134"/>
      <c r="C223" s="134"/>
      <c r="D223" s="134"/>
      <c r="E223" s="134"/>
      <c r="F223" s="136" t="s">
        <v>333</v>
      </c>
      <c r="G223" s="134"/>
      <c r="H223" s="134"/>
      <c r="I223" s="134"/>
      <c r="J223" s="134"/>
      <c r="K223" s="134"/>
      <c r="L223" s="134"/>
    </row>
    <row r="224" spans="1:12" x14ac:dyDescent="0.35">
      <c r="A224" s="134"/>
      <c r="B224" s="134"/>
      <c r="C224" s="134"/>
      <c r="D224" s="134"/>
      <c r="E224" s="134"/>
      <c r="F224" s="136" t="s">
        <v>334</v>
      </c>
      <c r="G224" s="134"/>
      <c r="H224" s="134"/>
      <c r="I224" s="134"/>
      <c r="J224" s="134"/>
      <c r="K224" s="134"/>
      <c r="L224" s="134"/>
    </row>
    <row r="225" spans="1:12" x14ac:dyDescent="0.35">
      <c r="A225" s="134"/>
      <c r="B225" s="134"/>
      <c r="C225" s="134"/>
      <c r="D225" s="134"/>
      <c r="E225" s="134"/>
      <c r="F225" s="136" t="s">
        <v>335</v>
      </c>
      <c r="G225" s="134"/>
      <c r="H225" s="134"/>
      <c r="I225" s="134"/>
      <c r="J225" s="134"/>
      <c r="K225" s="134"/>
      <c r="L225" s="134"/>
    </row>
    <row r="226" spans="1:12" x14ac:dyDescent="0.35">
      <c r="A226" s="134"/>
      <c r="B226" s="134"/>
      <c r="C226" s="134"/>
      <c r="D226" s="134"/>
      <c r="E226" s="134"/>
      <c r="F226" s="136" t="s">
        <v>336</v>
      </c>
      <c r="G226" s="134"/>
      <c r="H226" s="134"/>
      <c r="I226" s="134"/>
      <c r="J226" s="134"/>
      <c r="K226" s="134"/>
      <c r="L226" s="134"/>
    </row>
    <row r="227" spans="1:12" x14ac:dyDescent="0.35">
      <c r="A227" s="134"/>
      <c r="B227" s="134"/>
      <c r="C227" s="134"/>
      <c r="D227" s="134"/>
      <c r="E227" s="134"/>
      <c r="F227" s="136" t="s">
        <v>337</v>
      </c>
      <c r="G227" s="134"/>
      <c r="H227" s="134"/>
      <c r="I227" s="134"/>
      <c r="J227" s="134"/>
      <c r="K227" s="134"/>
      <c r="L227" s="134"/>
    </row>
    <row r="228" spans="1:12" x14ac:dyDescent="0.35">
      <c r="A228" s="134"/>
      <c r="B228" s="134"/>
      <c r="C228" s="134"/>
      <c r="D228" s="134"/>
      <c r="E228" s="134"/>
      <c r="F228" s="136" t="s">
        <v>338</v>
      </c>
      <c r="G228" s="134"/>
      <c r="H228" s="134"/>
      <c r="I228" s="134"/>
      <c r="J228" s="134"/>
      <c r="K228" s="134"/>
      <c r="L228" s="134"/>
    </row>
    <row r="229" spans="1:12" x14ac:dyDescent="0.35">
      <c r="A229" s="134"/>
      <c r="B229" s="134"/>
      <c r="C229" s="134"/>
      <c r="D229" s="134"/>
      <c r="E229" s="134"/>
      <c r="F229" s="136" t="s">
        <v>86</v>
      </c>
      <c r="G229" s="134"/>
      <c r="H229" s="134"/>
      <c r="I229" s="134"/>
      <c r="J229" s="134"/>
      <c r="K229" s="134"/>
      <c r="L229" s="134"/>
    </row>
    <row r="230" spans="1:12" x14ac:dyDescent="0.35">
      <c r="A230" s="134"/>
      <c r="B230" s="134"/>
      <c r="C230" s="134"/>
      <c r="D230" s="134"/>
      <c r="E230" s="134"/>
      <c r="F230" s="136" t="s">
        <v>87</v>
      </c>
      <c r="G230" s="134"/>
      <c r="H230" s="134"/>
      <c r="I230" s="134"/>
      <c r="J230" s="134"/>
      <c r="K230" s="134"/>
      <c r="L230" s="134"/>
    </row>
    <row r="231" spans="1:12" x14ac:dyDescent="0.35">
      <c r="A231" s="134"/>
      <c r="B231" s="134"/>
      <c r="C231" s="134"/>
      <c r="D231" s="134"/>
      <c r="E231" s="134"/>
      <c r="F231" s="136" t="s">
        <v>341</v>
      </c>
      <c r="G231" s="134"/>
      <c r="H231" s="134"/>
      <c r="I231" s="134"/>
      <c r="J231" s="134"/>
      <c r="K231" s="134"/>
      <c r="L231" s="134"/>
    </row>
    <row r="232" spans="1:12" x14ac:dyDescent="0.35">
      <c r="A232" s="134"/>
      <c r="B232" s="134"/>
      <c r="C232" s="134"/>
      <c r="D232" s="134"/>
      <c r="E232" s="134"/>
      <c r="F232" s="136" t="s">
        <v>342</v>
      </c>
      <c r="G232" s="134"/>
      <c r="H232" s="134"/>
      <c r="I232" s="134"/>
      <c r="J232" s="134"/>
      <c r="K232" s="134"/>
      <c r="L232" s="134"/>
    </row>
    <row r="233" spans="1:12" x14ac:dyDescent="0.35">
      <c r="A233" s="134"/>
      <c r="B233" s="134"/>
      <c r="C233" s="134"/>
      <c r="D233" s="134"/>
      <c r="E233" s="134"/>
      <c r="F233" s="136" t="s">
        <v>88</v>
      </c>
      <c r="G233" s="134"/>
      <c r="H233" s="134"/>
      <c r="I233" s="134"/>
      <c r="J233" s="134"/>
      <c r="K233" s="134"/>
      <c r="L233" s="134"/>
    </row>
    <row r="234" spans="1:12" x14ac:dyDescent="0.35">
      <c r="A234" s="134"/>
      <c r="B234" s="134"/>
      <c r="C234" s="134"/>
      <c r="D234" s="134"/>
      <c r="E234" s="134"/>
      <c r="F234" s="136" t="s">
        <v>343</v>
      </c>
      <c r="G234" s="134"/>
      <c r="H234" s="134"/>
      <c r="I234" s="134"/>
      <c r="J234" s="134"/>
      <c r="K234" s="134"/>
      <c r="L234" s="134"/>
    </row>
    <row r="235" spans="1:12" x14ac:dyDescent="0.35">
      <c r="A235" s="134"/>
      <c r="B235" s="134"/>
      <c r="C235" s="134"/>
      <c r="D235" s="134"/>
      <c r="E235" s="134"/>
      <c r="F235" s="136" t="s">
        <v>344</v>
      </c>
      <c r="G235" s="134"/>
      <c r="H235" s="134"/>
      <c r="I235" s="134"/>
      <c r="J235" s="134"/>
      <c r="K235" s="134"/>
      <c r="L235" s="134"/>
    </row>
    <row r="236" spans="1:12" x14ac:dyDescent="0.35">
      <c r="A236" s="134"/>
      <c r="B236" s="134"/>
      <c r="C236" s="134"/>
      <c r="D236" s="134"/>
      <c r="E236" s="134"/>
      <c r="F236" s="136" t="s">
        <v>345</v>
      </c>
      <c r="G236" s="134"/>
      <c r="H236" s="134"/>
      <c r="I236" s="134"/>
      <c r="J236" s="134"/>
      <c r="K236" s="134"/>
      <c r="L236" s="134"/>
    </row>
    <row r="237" spans="1:12" x14ac:dyDescent="0.35">
      <c r="A237" s="134"/>
      <c r="B237" s="134"/>
      <c r="C237" s="134"/>
      <c r="D237" s="134"/>
      <c r="E237" s="134"/>
      <c r="F237" s="136" t="s">
        <v>346</v>
      </c>
      <c r="G237" s="134"/>
      <c r="H237" s="134"/>
      <c r="I237" s="134"/>
      <c r="J237" s="134"/>
      <c r="K237" s="134"/>
      <c r="L237" s="134"/>
    </row>
    <row r="238" spans="1:12" x14ac:dyDescent="0.35">
      <c r="A238" s="134"/>
      <c r="B238" s="134"/>
      <c r="C238" s="134"/>
      <c r="D238" s="134"/>
      <c r="E238" s="134"/>
      <c r="F238" s="136" t="s">
        <v>347</v>
      </c>
      <c r="G238" s="134"/>
      <c r="H238" s="134"/>
      <c r="I238" s="134"/>
      <c r="J238" s="134"/>
      <c r="K238" s="134"/>
      <c r="L238" s="134"/>
    </row>
    <row r="239" spans="1:12" x14ac:dyDescent="0.35">
      <c r="A239" s="134"/>
      <c r="B239" s="134"/>
      <c r="C239" s="134"/>
      <c r="D239" s="134"/>
      <c r="E239" s="134"/>
      <c r="F239" s="136" t="s">
        <v>348</v>
      </c>
      <c r="G239" s="134"/>
      <c r="H239" s="134"/>
      <c r="I239" s="134"/>
      <c r="J239" s="134"/>
      <c r="K239" s="134"/>
      <c r="L239" s="134"/>
    </row>
    <row r="240" spans="1:12" x14ac:dyDescent="0.35">
      <c r="A240" s="134"/>
      <c r="B240" s="134"/>
      <c r="C240" s="134"/>
      <c r="D240" s="134"/>
      <c r="E240" s="134"/>
      <c r="F240" s="136" t="s">
        <v>89</v>
      </c>
      <c r="G240" s="134"/>
      <c r="H240" s="134"/>
      <c r="I240" s="134"/>
      <c r="J240" s="134"/>
      <c r="K240" s="134"/>
      <c r="L240" s="134"/>
    </row>
    <row r="241" spans="1:12" x14ac:dyDescent="0.35">
      <c r="A241" s="134"/>
      <c r="B241" s="134"/>
      <c r="C241" s="134"/>
      <c r="D241" s="134"/>
      <c r="E241" s="134"/>
      <c r="F241" s="136" t="s">
        <v>349</v>
      </c>
      <c r="G241" s="134"/>
      <c r="H241" s="134"/>
      <c r="I241" s="134"/>
      <c r="J241" s="134"/>
      <c r="K241" s="134"/>
      <c r="L241" s="134"/>
    </row>
    <row r="242" spans="1:12" x14ac:dyDescent="0.35">
      <c r="A242" s="134"/>
      <c r="B242" s="134"/>
      <c r="C242" s="134"/>
      <c r="D242" s="134"/>
      <c r="E242" s="134"/>
      <c r="F242" s="136" t="s">
        <v>350</v>
      </c>
      <c r="G242" s="134"/>
      <c r="H242" s="134"/>
      <c r="I242" s="134"/>
      <c r="J242" s="134"/>
      <c r="K242" s="134"/>
      <c r="L242" s="134"/>
    </row>
    <row r="243" spans="1:12" x14ac:dyDescent="0.35">
      <c r="A243" s="134"/>
      <c r="B243" s="134"/>
      <c r="C243" s="134"/>
      <c r="D243" s="134"/>
      <c r="E243" s="134"/>
      <c r="F243" s="136" t="s">
        <v>351</v>
      </c>
      <c r="G243" s="134"/>
      <c r="H243" s="134"/>
      <c r="I243" s="134"/>
      <c r="J243" s="134"/>
      <c r="K243" s="134"/>
      <c r="L243" s="134"/>
    </row>
    <row r="244" spans="1:12" x14ac:dyDescent="0.35">
      <c r="A244" s="134"/>
      <c r="B244" s="134"/>
      <c r="C244" s="134"/>
      <c r="D244" s="134"/>
      <c r="E244" s="134"/>
      <c r="F244" s="136" t="s">
        <v>90</v>
      </c>
      <c r="G244" s="134"/>
      <c r="H244" s="134"/>
      <c r="I244" s="134"/>
      <c r="J244" s="134"/>
      <c r="K244" s="134"/>
      <c r="L244" s="134"/>
    </row>
    <row r="245" spans="1:12" x14ac:dyDescent="0.35">
      <c r="A245" s="134"/>
      <c r="B245" s="134"/>
      <c r="C245" s="134"/>
      <c r="D245" s="134"/>
      <c r="E245" s="134"/>
      <c r="F245" s="136" t="s">
        <v>91</v>
      </c>
      <c r="G245" s="134"/>
      <c r="H245" s="134"/>
      <c r="I245" s="134"/>
      <c r="J245" s="134"/>
      <c r="K245" s="134"/>
      <c r="L245" s="134"/>
    </row>
    <row r="246" spans="1:12" x14ac:dyDescent="0.35">
      <c r="A246" s="134"/>
      <c r="B246" s="134"/>
      <c r="C246" s="134"/>
      <c r="D246" s="134"/>
      <c r="E246" s="134"/>
      <c r="F246" s="136" t="s">
        <v>353</v>
      </c>
      <c r="G246" s="134"/>
      <c r="H246" s="134"/>
      <c r="I246" s="134"/>
      <c r="J246" s="134"/>
      <c r="K246" s="134"/>
      <c r="L246" s="134"/>
    </row>
    <row r="247" spans="1:12" x14ac:dyDescent="0.35">
      <c r="A247" s="134"/>
      <c r="B247" s="134"/>
      <c r="C247" s="134"/>
      <c r="D247" s="134"/>
      <c r="E247" s="134"/>
      <c r="F247" s="136" t="s">
        <v>92</v>
      </c>
      <c r="G247" s="134"/>
      <c r="H247" s="134"/>
      <c r="I247" s="134"/>
      <c r="J247" s="134"/>
      <c r="K247" s="134"/>
      <c r="L247" s="134"/>
    </row>
    <row r="248" spans="1:12" x14ac:dyDescent="0.35">
      <c r="A248" s="134"/>
      <c r="B248" s="134"/>
      <c r="C248" s="134"/>
      <c r="D248" s="134"/>
      <c r="E248" s="134"/>
      <c r="F248" s="136" t="s">
        <v>354</v>
      </c>
      <c r="G248" s="134"/>
      <c r="H248" s="134"/>
      <c r="I248" s="134"/>
      <c r="J248" s="134"/>
      <c r="K248" s="134"/>
      <c r="L248" s="134"/>
    </row>
    <row r="249" spans="1:12" x14ac:dyDescent="0.35">
      <c r="A249" s="134"/>
      <c r="B249" s="134"/>
      <c r="C249" s="134"/>
      <c r="D249" s="134"/>
      <c r="E249" s="134"/>
      <c r="F249" s="136" t="s">
        <v>355</v>
      </c>
      <c r="G249" s="134"/>
      <c r="H249" s="134"/>
      <c r="I249" s="134"/>
      <c r="J249" s="134"/>
      <c r="K249" s="134"/>
      <c r="L249" s="134"/>
    </row>
    <row r="250" spans="1:12" x14ac:dyDescent="0.35">
      <c r="A250" s="134"/>
      <c r="B250" s="134"/>
      <c r="C250" s="134"/>
      <c r="D250" s="134"/>
      <c r="E250" s="134"/>
      <c r="F250" s="136" t="s">
        <v>94</v>
      </c>
      <c r="G250" s="134"/>
      <c r="H250" s="134"/>
      <c r="I250" s="134"/>
      <c r="J250" s="134"/>
      <c r="K250" s="134"/>
      <c r="L250" s="134"/>
    </row>
    <row r="251" spans="1:12" x14ac:dyDescent="0.35">
      <c r="A251" s="134"/>
      <c r="B251" s="134"/>
      <c r="C251" s="134"/>
      <c r="D251" s="134"/>
      <c r="E251" s="134"/>
      <c r="F251" s="136" t="s">
        <v>356</v>
      </c>
      <c r="G251" s="134"/>
      <c r="H251" s="134"/>
      <c r="I251" s="134"/>
      <c r="J251" s="134"/>
      <c r="K251" s="134"/>
      <c r="L251" s="134"/>
    </row>
    <row r="252" spans="1:12" x14ac:dyDescent="0.35">
      <c r="A252" s="134"/>
      <c r="B252" s="134"/>
      <c r="C252" s="134"/>
      <c r="D252" s="134"/>
      <c r="E252" s="134"/>
      <c r="F252" s="136" t="s">
        <v>357</v>
      </c>
      <c r="G252" s="134"/>
      <c r="H252" s="134"/>
      <c r="I252" s="134"/>
      <c r="J252" s="134"/>
      <c r="K252" s="134"/>
      <c r="L252" s="134"/>
    </row>
    <row r="253" spans="1:12" x14ac:dyDescent="0.35">
      <c r="A253" s="134"/>
      <c r="B253" s="134"/>
      <c r="C253" s="134"/>
      <c r="D253" s="134"/>
      <c r="E253" s="134"/>
      <c r="F253" s="136" t="s">
        <v>96</v>
      </c>
      <c r="G253" s="134"/>
      <c r="H253" s="134"/>
      <c r="I253" s="134"/>
      <c r="J253" s="134"/>
      <c r="K253" s="134"/>
      <c r="L253" s="134"/>
    </row>
    <row r="254" spans="1:12" x14ac:dyDescent="0.35">
      <c r="A254" s="134"/>
      <c r="B254" s="134"/>
      <c r="C254" s="134"/>
      <c r="D254" s="134"/>
      <c r="E254" s="134"/>
      <c r="F254" s="136" t="s">
        <v>358</v>
      </c>
      <c r="G254" s="134"/>
      <c r="H254" s="134"/>
      <c r="I254" s="134"/>
      <c r="J254" s="134"/>
      <c r="K254" s="134"/>
      <c r="L254" s="134"/>
    </row>
    <row r="255" spans="1:12" x14ac:dyDescent="0.35">
      <c r="A255" s="134"/>
      <c r="B255" s="134"/>
      <c r="C255" s="134"/>
      <c r="D255" s="134"/>
      <c r="E255" s="134"/>
      <c r="F255" s="136" t="s">
        <v>359</v>
      </c>
      <c r="G255" s="134"/>
      <c r="H255" s="134"/>
      <c r="I255" s="134"/>
      <c r="J255" s="134"/>
      <c r="K255" s="134"/>
      <c r="L255" s="134"/>
    </row>
    <row r="256" spans="1:12" x14ac:dyDescent="0.35">
      <c r="A256" s="134"/>
      <c r="B256" s="134"/>
      <c r="C256" s="134"/>
      <c r="D256" s="134"/>
      <c r="E256" s="134"/>
      <c r="F256" s="136" t="s">
        <v>360</v>
      </c>
      <c r="G256" s="134"/>
      <c r="H256" s="134"/>
      <c r="I256" s="134"/>
      <c r="J256" s="134"/>
      <c r="K256" s="134"/>
      <c r="L256" s="134"/>
    </row>
    <row r="257" spans="1:12" x14ac:dyDescent="0.35">
      <c r="A257" s="134"/>
      <c r="B257" s="134"/>
      <c r="C257" s="134"/>
      <c r="D257" s="134"/>
      <c r="E257" s="134"/>
      <c r="F257" s="136" t="s">
        <v>361</v>
      </c>
      <c r="G257" s="134"/>
      <c r="H257" s="134"/>
      <c r="I257" s="134"/>
      <c r="J257" s="134"/>
      <c r="K257" s="134"/>
      <c r="L257" s="134"/>
    </row>
    <row r="258" spans="1:12" x14ac:dyDescent="0.35">
      <c r="A258" s="134"/>
      <c r="B258" s="134"/>
      <c r="C258" s="134"/>
      <c r="D258" s="134"/>
      <c r="E258" s="134"/>
      <c r="F258" s="136" t="s">
        <v>97</v>
      </c>
      <c r="G258" s="134"/>
      <c r="H258" s="134"/>
      <c r="I258" s="134"/>
      <c r="J258" s="134"/>
      <c r="K258" s="134"/>
      <c r="L258" s="134"/>
    </row>
    <row r="259" spans="1:12" x14ac:dyDescent="0.35">
      <c r="A259" s="134"/>
      <c r="B259" s="134"/>
      <c r="C259" s="134"/>
      <c r="D259" s="134"/>
      <c r="E259" s="134"/>
      <c r="F259" s="136" t="s">
        <v>362</v>
      </c>
      <c r="G259" s="134"/>
      <c r="H259" s="134"/>
      <c r="I259" s="134"/>
      <c r="J259" s="134"/>
      <c r="K259" s="134"/>
      <c r="L259" s="134"/>
    </row>
    <row r="260" spans="1:12" x14ac:dyDescent="0.35">
      <c r="A260" s="134"/>
      <c r="B260" s="134"/>
      <c r="C260" s="134"/>
      <c r="D260" s="134"/>
      <c r="E260" s="134"/>
      <c r="F260" s="136" t="s">
        <v>98</v>
      </c>
      <c r="G260" s="134"/>
      <c r="H260" s="134"/>
      <c r="I260" s="134"/>
      <c r="J260" s="134"/>
      <c r="K260" s="134"/>
      <c r="L260" s="134"/>
    </row>
    <row r="261" spans="1:12" x14ac:dyDescent="0.35">
      <c r="A261" s="134"/>
      <c r="B261" s="134"/>
      <c r="C261" s="134"/>
      <c r="D261" s="134"/>
      <c r="E261" s="134"/>
      <c r="F261" s="136" t="s">
        <v>363</v>
      </c>
      <c r="G261" s="134"/>
      <c r="H261" s="134"/>
      <c r="I261" s="134"/>
      <c r="J261" s="134"/>
      <c r="K261" s="134"/>
      <c r="L261" s="134"/>
    </row>
    <row r="262" spans="1:12" x14ac:dyDescent="0.35">
      <c r="A262" s="134"/>
      <c r="B262" s="134"/>
      <c r="C262" s="134"/>
      <c r="D262" s="134"/>
      <c r="E262" s="134"/>
      <c r="F262" s="136" t="s">
        <v>99</v>
      </c>
      <c r="G262" s="134"/>
      <c r="H262" s="134"/>
      <c r="I262" s="134"/>
      <c r="J262" s="134"/>
      <c r="K262" s="134"/>
      <c r="L262" s="134"/>
    </row>
    <row r="263" spans="1:12" x14ac:dyDescent="0.35">
      <c r="A263" s="134"/>
      <c r="B263" s="134"/>
      <c r="C263" s="134"/>
      <c r="D263" s="134"/>
      <c r="E263" s="134"/>
      <c r="F263" s="136" t="s">
        <v>364</v>
      </c>
      <c r="G263" s="134"/>
      <c r="H263" s="134"/>
      <c r="I263" s="134"/>
      <c r="J263" s="134"/>
      <c r="K263" s="134"/>
      <c r="L263" s="134"/>
    </row>
    <row r="264" spans="1:12" x14ac:dyDescent="0.35">
      <c r="A264" s="134"/>
      <c r="B264" s="134"/>
      <c r="C264" s="134"/>
      <c r="D264" s="134"/>
      <c r="E264" s="134"/>
      <c r="F264" s="136" t="s">
        <v>365</v>
      </c>
      <c r="G264" s="134"/>
      <c r="H264" s="134"/>
      <c r="I264" s="134"/>
      <c r="J264" s="134"/>
      <c r="K264" s="134"/>
      <c r="L264" s="134"/>
    </row>
    <row r="265" spans="1:12" x14ac:dyDescent="0.35">
      <c r="A265" s="134"/>
      <c r="B265" s="134"/>
      <c r="C265" s="134"/>
      <c r="D265" s="134"/>
      <c r="E265" s="134"/>
      <c r="F265" s="136" t="s">
        <v>100</v>
      </c>
      <c r="G265" s="134"/>
      <c r="H265" s="134"/>
      <c r="I265" s="134"/>
      <c r="J265" s="134"/>
      <c r="K265" s="134"/>
      <c r="L265" s="134"/>
    </row>
    <row r="266" spans="1:12" x14ac:dyDescent="0.35">
      <c r="A266" s="134"/>
      <c r="B266" s="134"/>
      <c r="C266" s="134"/>
      <c r="D266" s="134"/>
      <c r="E266" s="134"/>
      <c r="F266" s="136" t="s">
        <v>366</v>
      </c>
      <c r="G266" s="134"/>
      <c r="H266" s="134"/>
      <c r="I266" s="134"/>
      <c r="J266" s="134"/>
      <c r="K266" s="134"/>
      <c r="L266" s="134"/>
    </row>
    <row r="267" spans="1:12" x14ac:dyDescent="0.35">
      <c r="A267" s="134"/>
      <c r="B267" s="134"/>
      <c r="C267" s="134"/>
      <c r="D267" s="134"/>
      <c r="E267" s="134"/>
      <c r="F267" s="136" t="s">
        <v>367</v>
      </c>
      <c r="G267" s="134"/>
      <c r="H267" s="134"/>
      <c r="I267" s="134"/>
      <c r="J267" s="134"/>
      <c r="K267" s="134"/>
      <c r="L267" s="134"/>
    </row>
    <row r="268" spans="1:12" x14ac:dyDescent="0.35">
      <c r="A268" s="134"/>
      <c r="B268" s="134"/>
      <c r="C268" s="134"/>
      <c r="D268" s="134"/>
      <c r="E268" s="134"/>
      <c r="F268" s="136" t="s">
        <v>368</v>
      </c>
      <c r="G268" s="134"/>
      <c r="H268" s="134"/>
      <c r="I268" s="134"/>
      <c r="J268" s="134"/>
      <c r="K268" s="134"/>
      <c r="L268" s="134"/>
    </row>
    <row r="269" spans="1:12" x14ac:dyDescent="0.35">
      <c r="A269" s="134"/>
      <c r="B269" s="134"/>
      <c r="C269" s="134"/>
      <c r="D269" s="134"/>
      <c r="E269" s="134"/>
      <c r="F269" s="136" t="s">
        <v>369</v>
      </c>
      <c r="G269" s="134"/>
      <c r="H269" s="134"/>
      <c r="I269" s="134"/>
      <c r="J269" s="134"/>
      <c r="K269" s="134"/>
      <c r="L269" s="134"/>
    </row>
    <row r="270" spans="1:12" x14ac:dyDescent="0.35">
      <c r="A270" s="134"/>
      <c r="B270" s="134"/>
      <c r="C270" s="134"/>
      <c r="D270" s="134"/>
      <c r="E270" s="134"/>
      <c r="F270" s="136" t="s">
        <v>370</v>
      </c>
      <c r="G270" s="134"/>
      <c r="H270" s="134"/>
      <c r="I270" s="134"/>
      <c r="J270" s="134"/>
      <c r="K270" s="134"/>
      <c r="L270" s="134"/>
    </row>
    <row r="271" spans="1:12" x14ac:dyDescent="0.35">
      <c r="A271" s="134"/>
      <c r="B271" s="134"/>
      <c r="C271" s="134"/>
      <c r="D271" s="134"/>
      <c r="E271" s="134"/>
      <c r="F271" s="136" t="s">
        <v>371</v>
      </c>
      <c r="G271" s="134"/>
      <c r="H271" s="134"/>
      <c r="I271" s="134"/>
      <c r="J271" s="134"/>
      <c r="K271" s="134"/>
      <c r="L271" s="134"/>
    </row>
    <row r="272" spans="1:12" x14ac:dyDescent="0.35">
      <c r="A272" s="134"/>
      <c r="B272" s="134"/>
      <c r="C272" s="134"/>
      <c r="D272" s="134"/>
      <c r="E272" s="134"/>
      <c r="F272" s="136" t="s">
        <v>101</v>
      </c>
      <c r="G272" s="134"/>
      <c r="H272" s="134"/>
      <c r="I272" s="134"/>
      <c r="J272" s="134"/>
      <c r="K272" s="134"/>
      <c r="L272" s="134"/>
    </row>
    <row r="273" spans="1:12" x14ac:dyDescent="0.35">
      <c r="A273" s="134"/>
      <c r="B273" s="134"/>
      <c r="C273" s="134"/>
      <c r="D273" s="134"/>
      <c r="E273" s="134"/>
      <c r="F273" s="136" t="s">
        <v>372</v>
      </c>
      <c r="G273" s="134"/>
      <c r="H273" s="134"/>
      <c r="I273" s="134"/>
      <c r="J273" s="134"/>
      <c r="K273" s="134"/>
      <c r="L273" s="134"/>
    </row>
    <row r="274" spans="1:12" x14ac:dyDescent="0.35">
      <c r="A274" s="134"/>
      <c r="B274" s="134"/>
      <c r="C274" s="134"/>
      <c r="D274" s="134"/>
      <c r="E274" s="134"/>
      <c r="F274" s="136" t="s">
        <v>373</v>
      </c>
      <c r="G274" s="134"/>
      <c r="H274" s="134"/>
      <c r="I274" s="134"/>
      <c r="J274" s="134"/>
      <c r="K274" s="134"/>
      <c r="L274" s="134"/>
    </row>
    <row r="275" spans="1:12" x14ac:dyDescent="0.35">
      <c r="A275" s="134"/>
      <c r="B275" s="134"/>
      <c r="C275" s="134"/>
      <c r="D275" s="134"/>
      <c r="E275" s="134"/>
      <c r="F275" s="136" t="s">
        <v>374</v>
      </c>
      <c r="G275" s="134"/>
      <c r="H275" s="134"/>
      <c r="I275" s="134"/>
      <c r="J275" s="134"/>
      <c r="K275" s="134"/>
      <c r="L275" s="134"/>
    </row>
    <row r="276" spans="1:12" x14ac:dyDescent="0.35">
      <c r="A276" s="134"/>
      <c r="B276" s="134"/>
      <c r="C276" s="134"/>
      <c r="D276" s="134"/>
      <c r="E276" s="134"/>
      <c r="F276" s="136" t="s">
        <v>375</v>
      </c>
      <c r="G276" s="134"/>
      <c r="H276" s="134"/>
      <c r="I276" s="134"/>
      <c r="J276" s="134"/>
      <c r="K276" s="134"/>
      <c r="L276" s="134"/>
    </row>
    <row r="277" spans="1:12" x14ac:dyDescent="0.35">
      <c r="A277" s="134"/>
      <c r="B277" s="134"/>
      <c r="C277" s="134"/>
      <c r="D277" s="134"/>
      <c r="E277" s="134"/>
      <c r="F277" s="136" t="s">
        <v>376</v>
      </c>
      <c r="G277" s="134"/>
      <c r="H277" s="134"/>
      <c r="I277" s="134"/>
      <c r="J277" s="134"/>
      <c r="K277" s="134"/>
      <c r="L277" s="134"/>
    </row>
    <row r="278" spans="1:12" x14ac:dyDescent="0.35">
      <c r="A278" s="134"/>
      <c r="B278" s="134"/>
      <c r="C278" s="134"/>
      <c r="D278" s="134"/>
      <c r="E278" s="134"/>
      <c r="F278" s="136" t="s">
        <v>378</v>
      </c>
      <c r="G278" s="134"/>
      <c r="H278" s="134"/>
      <c r="I278" s="134"/>
      <c r="J278" s="134"/>
      <c r="K278" s="134"/>
      <c r="L278" s="134"/>
    </row>
    <row r="279" spans="1:12" x14ac:dyDescent="0.35">
      <c r="A279" s="134"/>
      <c r="B279" s="134"/>
      <c r="C279" s="134"/>
      <c r="D279" s="134"/>
      <c r="E279" s="134"/>
      <c r="F279" s="136" t="s">
        <v>379</v>
      </c>
      <c r="G279" s="134"/>
      <c r="H279" s="134"/>
      <c r="I279" s="134"/>
      <c r="J279" s="134"/>
      <c r="K279" s="134"/>
      <c r="L279" s="134"/>
    </row>
    <row r="280" spans="1:12" x14ac:dyDescent="0.35">
      <c r="A280" s="134"/>
      <c r="B280" s="134"/>
      <c r="C280" s="134"/>
      <c r="D280" s="134"/>
      <c r="E280" s="134"/>
      <c r="F280" s="136" t="s">
        <v>380</v>
      </c>
      <c r="G280" s="134"/>
      <c r="H280" s="134"/>
      <c r="I280" s="134"/>
      <c r="J280" s="134"/>
      <c r="K280" s="134"/>
      <c r="L280" s="134"/>
    </row>
    <row r="281" spans="1:12" x14ac:dyDescent="0.35">
      <c r="A281" s="134"/>
      <c r="B281" s="134"/>
      <c r="C281" s="134"/>
      <c r="D281" s="134"/>
      <c r="E281" s="134"/>
      <c r="F281" s="136" t="s">
        <v>381</v>
      </c>
      <c r="G281" s="134"/>
      <c r="H281" s="134"/>
      <c r="I281" s="134"/>
      <c r="J281" s="134"/>
      <c r="K281" s="134"/>
      <c r="L281" s="134"/>
    </row>
    <row r="282" spans="1:12" x14ac:dyDescent="0.35">
      <c r="A282" s="134"/>
      <c r="B282" s="134"/>
      <c r="C282" s="134"/>
      <c r="D282" s="134"/>
      <c r="E282" s="134"/>
      <c r="F282" s="136" t="s">
        <v>382</v>
      </c>
      <c r="G282" s="134"/>
      <c r="H282" s="134"/>
      <c r="I282" s="134"/>
      <c r="J282" s="134"/>
      <c r="K282" s="134"/>
      <c r="L282" s="134"/>
    </row>
    <row r="283" spans="1:12" x14ac:dyDescent="0.35">
      <c r="A283" s="134"/>
      <c r="B283" s="134"/>
      <c r="C283" s="134"/>
      <c r="D283" s="134"/>
      <c r="E283" s="134"/>
      <c r="F283" s="136" t="s">
        <v>383</v>
      </c>
      <c r="G283" s="134"/>
      <c r="H283" s="134"/>
      <c r="I283" s="134"/>
      <c r="J283" s="134"/>
      <c r="K283" s="134"/>
      <c r="L283" s="134"/>
    </row>
    <row r="284" spans="1:12" x14ac:dyDescent="0.35">
      <c r="A284" s="134"/>
      <c r="B284" s="134"/>
      <c r="C284" s="134"/>
      <c r="D284" s="134"/>
      <c r="E284" s="134"/>
      <c r="F284" s="136" t="s">
        <v>384</v>
      </c>
      <c r="G284" s="134"/>
      <c r="H284" s="134"/>
      <c r="I284" s="134"/>
      <c r="J284" s="134"/>
      <c r="K284" s="134"/>
      <c r="L284" s="134"/>
    </row>
    <row r="285" spans="1:12" x14ac:dyDescent="0.35">
      <c r="A285" s="134"/>
      <c r="B285" s="134"/>
      <c r="C285" s="134"/>
      <c r="D285" s="134"/>
      <c r="E285" s="134"/>
      <c r="F285" s="136" t="s">
        <v>385</v>
      </c>
      <c r="G285" s="134"/>
      <c r="H285" s="134"/>
      <c r="I285" s="134"/>
      <c r="J285" s="134"/>
      <c r="K285" s="134"/>
      <c r="L285" s="134"/>
    </row>
    <row r="286" spans="1:12" x14ac:dyDescent="0.35">
      <c r="A286" s="134"/>
      <c r="B286" s="134"/>
      <c r="C286" s="134"/>
      <c r="D286" s="134"/>
      <c r="E286" s="134"/>
      <c r="F286" s="136" t="s">
        <v>386</v>
      </c>
      <c r="G286" s="134"/>
      <c r="H286" s="134"/>
      <c r="I286" s="134"/>
      <c r="J286" s="134"/>
      <c r="K286" s="134"/>
      <c r="L286" s="134"/>
    </row>
    <row r="287" spans="1:12" x14ac:dyDescent="0.35">
      <c r="A287" s="134"/>
      <c r="B287" s="134"/>
      <c r="C287" s="134"/>
      <c r="D287" s="134"/>
      <c r="E287" s="134"/>
      <c r="F287" s="136" t="s">
        <v>102</v>
      </c>
      <c r="G287" s="134"/>
      <c r="H287" s="134"/>
      <c r="I287" s="134"/>
      <c r="J287" s="134"/>
      <c r="K287" s="134"/>
      <c r="L287" s="134"/>
    </row>
    <row r="288" spans="1:12" x14ac:dyDescent="0.35">
      <c r="A288" s="134"/>
      <c r="B288" s="134"/>
      <c r="C288" s="134"/>
      <c r="D288" s="134"/>
      <c r="E288" s="134"/>
      <c r="F288" s="136" t="s">
        <v>103</v>
      </c>
      <c r="G288" s="134"/>
      <c r="H288" s="134"/>
      <c r="I288" s="134"/>
      <c r="J288" s="134"/>
      <c r="K288" s="134"/>
      <c r="L288" s="134"/>
    </row>
    <row r="289" spans="1:12" x14ac:dyDescent="0.35">
      <c r="A289" s="134"/>
      <c r="B289" s="134"/>
      <c r="C289" s="134"/>
      <c r="D289" s="134"/>
      <c r="E289" s="134"/>
      <c r="F289" s="136" t="s">
        <v>387</v>
      </c>
      <c r="G289" s="134"/>
      <c r="H289" s="134"/>
      <c r="I289" s="134"/>
      <c r="J289" s="134"/>
      <c r="K289" s="134"/>
      <c r="L289" s="134"/>
    </row>
    <row r="290" spans="1:12" x14ac:dyDescent="0.35">
      <c r="A290" s="134"/>
      <c r="B290" s="134"/>
      <c r="C290" s="134"/>
      <c r="D290" s="134"/>
      <c r="E290" s="134"/>
      <c r="F290" s="136" t="s">
        <v>388</v>
      </c>
      <c r="G290" s="134"/>
      <c r="H290" s="134"/>
      <c r="I290" s="134"/>
      <c r="J290" s="134"/>
      <c r="K290" s="134"/>
      <c r="L290" s="134"/>
    </row>
    <row r="291" spans="1:12" x14ac:dyDescent="0.35">
      <c r="A291" s="134"/>
      <c r="B291" s="134"/>
      <c r="C291" s="134"/>
      <c r="D291" s="134"/>
      <c r="E291" s="134"/>
      <c r="F291" s="136" t="s">
        <v>104</v>
      </c>
      <c r="G291" s="134"/>
      <c r="H291" s="134"/>
      <c r="I291" s="134"/>
      <c r="J291" s="134"/>
      <c r="K291" s="134"/>
      <c r="L291" s="134"/>
    </row>
    <row r="292" spans="1:12" x14ac:dyDescent="0.35">
      <c r="A292" s="134"/>
      <c r="B292" s="134"/>
      <c r="C292" s="134"/>
      <c r="D292" s="134"/>
      <c r="E292" s="134"/>
      <c r="F292" s="134"/>
      <c r="G292" s="134"/>
      <c r="H292" s="134"/>
      <c r="I292" s="134"/>
      <c r="J292" s="134"/>
      <c r="K292" s="134"/>
      <c r="L292" s="134"/>
    </row>
  </sheetData>
  <autoFilter ref="A3:L290"/>
  <mergeCells count="1">
    <mergeCell ref="A2:L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14</vt:i4>
      </vt:variant>
    </vt:vector>
  </HeadingPairs>
  <TitlesOfParts>
    <vt:vector size="17" baseType="lpstr">
      <vt:lpstr>INSTRUÇÕES PARA PREENCHIMENTO</vt:lpstr>
      <vt:lpstr>ORÇAMENTO CRONOGRAMA DESEMBOLSO</vt:lpstr>
      <vt:lpstr>Relação</vt:lpstr>
      <vt:lpstr>Alimentação</vt:lpstr>
      <vt:lpstr>'INSTRUÇÕES PARA PREENCHIMENTO'!Area_de_impressao</vt:lpstr>
      <vt:lpstr>Bens</vt:lpstr>
      <vt:lpstr>Bolsa</vt:lpstr>
      <vt:lpstr>Combustível</vt:lpstr>
      <vt:lpstr>Consultoria_PF</vt:lpstr>
      <vt:lpstr>Consultoria_PJ</vt:lpstr>
      <vt:lpstr>DespesaElegivel1</vt:lpstr>
      <vt:lpstr>Despesas_Administrativas</vt:lpstr>
      <vt:lpstr>Diárias_PC_Viagens</vt:lpstr>
      <vt:lpstr>Passagem</vt:lpstr>
      <vt:lpstr>Salários_Encargos_Benefícios</vt:lpstr>
      <vt:lpstr>Serviços_PF</vt:lpstr>
      <vt:lpstr>Serviços_PJ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França Lopes</dc:creator>
  <cp:lastModifiedBy>Mariana Fernandes Gomes Galvão</cp:lastModifiedBy>
  <cp:lastPrinted>2019-07-24T22:33:11Z</cp:lastPrinted>
  <dcterms:created xsi:type="dcterms:W3CDTF">2018-12-07T10:55:47Z</dcterms:created>
  <dcterms:modified xsi:type="dcterms:W3CDTF">2020-05-12T15:08:27Z</dcterms:modified>
</cp:coreProperties>
</file>