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GP\Doacoes\GEF Mar\1.EXECUÇÃO\EDITAL PROJETOS COMUNITARIOS\DOCS FINAIS EM REVISÃO\chamada\"/>
    </mc:Choice>
  </mc:AlternateContent>
  <bookViews>
    <workbookView xWindow="0" yWindow="0" windowWidth="19200" windowHeight="6470"/>
  </bookViews>
  <sheets>
    <sheet name="INSTRUÇÕES PARA PREENCHIMENTO" sheetId="5" r:id="rId1"/>
    <sheet name="ORÇAMENTO" sheetId="1" r:id="rId2"/>
    <sheet name="Planilha2" sheetId="2" state="hidden" r:id="rId3"/>
  </sheets>
  <definedNames>
    <definedName name="_xlnm.Print_Area" localSheetId="0">'INSTRUÇÕES PARA PREENCHIMENTO'!$A$1:$N$24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0" i="1"/>
  <c r="BF10" i="1" l="1"/>
  <c r="BG10" i="1"/>
  <c r="BF11" i="1"/>
  <c r="BG11" i="1"/>
  <c r="BF12" i="1"/>
  <c r="BG12" i="1"/>
  <c r="BF14" i="1"/>
  <c r="BG14" i="1"/>
  <c r="BF15" i="1"/>
  <c r="BG15" i="1"/>
  <c r="BF16" i="1"/>
  <c r="BG16" i="1"/>
  <c r="BF17" i="1"/>
  <c r="BG17" i="1"/>
  <c r="BF18" i="1"/>
  <c r="BG18" i="1"/>
  <c r="BF19" i="1"/>
  <c r="BG19" i="1"/>
  <c r="BF20" i="1"/>
  <c r="BG20" i="1"/>
  <c r="BF21" i="1"/>
  <c r="BG21" i="1"/>
  <c r="BF22" i="1"/>
  <c r="BG22" i="1"/>
  <c r="BF23" i="1"/>
  <c r="BG23" i="1"/>
  <c r="BF24" i="1"/>
  <c r="BG24" i="1"/>
  <c r="BF25" i="1"/>
  <c r="BG25" i="1"/>
  <c r="BF27" i="1"/>
  <c r="BG27" i="1"/>
  <c r="BF28" i="1"/>
  <c r="BG28" i="1"/>
  <c r="BF29" i="1"/>
  <c r="BG29" i="1"/>
  <c r="BF30" i="1"/>
  <c r="BG30" i="1"/>
  <c r="BF31" i="1"/>
  <c r="BG31" i="1"/>
  <c r="BF32" i="1"/>
  <c r="BG32" i="1"/>
  <c r="BF33" i="1"/>
  <c r="BG33" i="1"/>
  <c r="BF34" i="1"/>
  <c r="BG34" i="1"/>
  <c r="BF35" i="1"/>
  <c r="BG35" i="1"/>
  <c r="BF36" i="1"/>
  <c r="BG36" i="1"/>
  <c r="BF37" i="1"/>
  <c r="BG37" i="1"/>
  <c r="BF38" i="1"/>
  <c r="BG38" i="1"/>
  <c r="BF39" i="1"/>
  <c r="BG39" i="1"/>
  <c r="BF40" i="1"/>
  <c r="BG40" i="1"/>
  <c r="BF41" i="1"/>
  <c r="BG41" i="1"/>
  <c r="BF44" i="1"/>
  <c r="BG44" i="1"/>
  <c r="BF45" i="1"/>
  <c r="BG45" i="1"/>
  <c r="BF46" i="1"/>
  <c r="BG46" i="1"/>
  <c r="BF47" i="1"/>
  <c r="BG47" i="1"/>
  <c r="BF48" i="1"/>
  <c r="BG48" i="1"/>
  <c r="BF49" i="1"/>
  <c r="BG49" i="1"/>
  <c r="BF50" i="1"/>
  <c r="BG50" i="1"/>
  <c r="BF51" i="1"/>
  <c r="BG51" i="1"/>
  <c r="BF52" i="1"/>
  <c r="BG52" i="1"/>
  <c r="BF53" i="1"/>
  <c r="BG53" i="1"/>
  <c r="BF54" i="1"/>
  <c r="BG54" i="1"/>
  <c r="BF55" i="1"/>
  <c r="BG55" i="1"/>
  <c r="BF56" i="1"/>
  <c r="BG56" i="1"/>
  <c r="BF57" i="1"/>
  <c r="BG57" i="1"/>
  <c r="BF58" i="1"/>
  <c r="BG58" i="1"/>
  <c r="BF60" i="1"/>
  <c r="BG60" i="1"/>
  <c r="BF61" i="1"/>
  <c r="BG61" i="1"/>
  <c r="BF62" i="1"/>
  <c r="BG62" i="1"/>
  <c r="BF63" i="1"/>
  <c r="BG63" i="1"/>
  <c r="BF64" i="1"/>
  <c r="BG64" i="1"/>
  <c r="BF65" i="1"/>
  <c r="BG65" i="1"/>
  <c r="BF66" i="1"/>
  <c r="BG66" i="1"/>
  <c r="BF67" i="1"/>
  <c r="BG67" i="1"/>
  <c r="BF68" i="1"/>
  <c r="BG68" i="1"/>
  <c r="BF69" i="1"/>
  <c r="BG69" i="1"/>
  <c r="BF70" i="1"/>
  <c r="BG70" i="1"/>
  <c r="BF71" i="1"/>
  <c r="BG71" i="1"/>
  <c r="BF72" i="1"/>
  <c r="BG72" i="1"/>
  <c r="BF73" i="1"/>
  <c r="BG73" i="1"/>
  <c r="BF74" i="1"/>
  <c r="BG74" i="1"/>
  <c r="BF76" i="1"/>
  <c r="BG76" i="1"/>
  <c r="BF77" i="1"/>
  <c r="BG77" i="1"/>
  <c r="BF78" i="1"/>
  <c r="BG78" i="1"/>
  <c r="BF79" i="1"/>
  <c r="BG79" i="1"/>
  <c r="BF80" i="1"/>
  <c r="BG80" i="1"/>
  <c r="BF81" i="1"/>
  <c r="BG81" i="1"/>
  <c r="BF82" i="1"/>
  <c r="BG82" i="1"/>
  <c r="BF83" i="1"/>
  <c r="BG83" i="1"/>
  <c r="BF84" i="1"/>
  <c r="BG84" i="1"/>
  <c r="BF85" i="1"/>
  <c r="BG85" i="1"/>
  <c r="BF86" i="1"/>
  <c r="BG86" i="1"/>
  <c r="BF87" i="1"/>
  <c r="BG87" i="1"/>
  <c r="BF88" i="1"/>
  <c r="BG88" i="1"/>
  <c r="BF89" i="1"/>
  <c r="BG89" i="1"/>
  <c r="BF90" i="1"/>
  <c r="BG90" i="1"/>
  <c r="BF91" i="1"/>
  <c r="BG91" i="1"/>
  <c r="BF95" i="1"/>
  <c r="BG95" i="1"/>
  <c r="BF96" i="1"/>
  <c r="BG96" i="1"/>
  <c r="BF97" i="1"/>
  <c r="BG97" i="1"/>
  <c r="BF98" i="1"/>
  <c r="BG98" i="1"/>
  <c r="BF99" i="1"/>
  <c r="BG99" i="1"/>
  <c r="BF100" i="1"/>
  <c r="BG100" i="1"/>
  <c r="BF101" i="1"/>
  <c r="BG101" i="1"/>
  <c r="BF102" i="1"/>
  <c r="BG102" i="1"/>
  <c r="BF103" i="1"/>
  <c r="BG103" i="1"/>
  <c r="BF104" i="1"/>
  <c r="BG104" i="1"/>
  <c r="BF105" i="1"/>
  <c r="BG105" i="1"/>
  <c r="BF106" i="1"/>
  <c r="BG106" i="1"/>
  <c r="BF107" i="1"/>
  <c r="BG107" i="1"/>
  <c r="BF108" i="1"/>
  <c r="BG108" i="1"/>
  <c r="BF109" i="1"/>
  <c r="BG109" i="1"/>
  <c r="BF112" i="1"/>
  <c r="BG112" i="1"/>
  <c r="BF113" i="1"/>
  <c r="BG113" i="1"/>
  <c r="BF114" i="1"/>
  <c r="BG114" i="1"/>
  <c r="BF115" i="1"/>
  <c r="BG115" i="1"/>
  <c r="BF116" i="1"/>
  <c r="BG116" i="1"/>
  <c r="BF117" i="1"/>
  <c r="BG117" i="1"/>
  <c r="BF118" i="1"/>
  <c r="BG118" i="1"/>
  <c r="BF119" i="1"/>
  <c r="BG119" i="1"/>
  <c r="BF120" i="1"/>
  <c r="BG120" i="1"/>
  <c r="BF121" i="1"/>
  <c r="BG121" i="1"/>
  <c r="BF122" i="1"/>
  <c r="BG122" i="1"/>
  <c r="BF123" i="1"/>
  <c r="BG123" i="1"/>
  <c r="BF124" i="1"/>
  <c r="BG124" i="1"/>
  <c r="BF125" i="1"/>
  <c r="BG125" i="1"/>
  <c r="BF126" i="1"/>
  <c r="BG126" i="1"/>
  <c r="BF130" i="1"/>
  <c r="BG130" i="1"/>
  <c r="BF131" i="1"/>
  <c r="BG131" i="1"/>
  <c r="BF132" i="1"/>
  <c r="BG132" i="1"/>
  <c r="BF133" i="1"/>
  <c r="BG133" i="1"/>
  <c r="BF134" i="1"/>
  <c r="BG134" i="1"/>
  <c r="BF135" i="1"/>
  <c r="BG135" i="1"/>
  <c r="BF136" i="1"/>
  <c r="BG136" i="1"/>
  <c r="BF137" i="1"/>
  <c r="BG137" i="1"/>
  <c r="BF138" i="1"/>
  <c r="BG138" i="1"/>
  <c r="BF139" i="1"/>
  <c r="BG139" i="1"/>
  <c r="BF140" i="1"/>
  <c r="BG140" i="1"/>
  <c r="BF141" i="1"/>
  <c r="BG141" i="1"/>
  <c r="BF142" i="1"/>
  <c r="BG142" i="1"/>
  <c r="BF143" i="1"/>
  <c r="BG143" i="1"/>
  <c r="BF144" i="1"/>
  <c r="BG144" i="1"/>
  <c r="BF147" i="1"/>
  <c r="BG147" i="1"/>
  <c r="BF148" i="1"/>
  <c r="BG148" i="1"/>
  <c r="BF149" i="1"/>
  <c r="BG149" i="1"/>
  <c r="BF150" i="1"/>
  <c r="BG150" i="1"/>
  <c r="BF151" i="1"/>
  <c r="BG151" i="1"/>
  <c r="BF152" i="1"/>
  <c r="BG152" i="1"/>
  <c r="BF153" i="1"/>
  <c r="BG153" i="1"/>
  <c r="BF154" i="1"/>
  <c r="BG154" i="1"/>
  <c r="BF155" i="1"/>
  <c r="BG155" i="1"/>
  <c r="BF156" i="1"/>
  <c r="BG156" i="1"/>
  <c r="BF157" i="1"/>
  <c r="BG157" i="1"/>
  <c r="BF158" i="1"/>
  <c r="BG158" i="1"/>
  <c r="BF159" i="1"/>
  <c r="BG159" i="1"/>
  <c r="BF160" i="1"/>
  <c r="BG160" i="1"/>
  <c r="BF161" i="1"/>
  <c r="BG161" i="1"/>
  <c r="J94" i="1"/>
  <c r="J93" i="1" s="1"/>
  <c r="J26" i="1" l="1"/>
  <c r="K9" i="1"/>
  <c r="J9" i="1"/>
  <c r="J43" i="1"/>
  <c r="J59" i="1"/>
  <c r="J75" i="1"/>
  <c r="J111" i="1"/>
  <c r="J110" i="1" s="1"/>
  <c r="J92" i="1" s="1"/>
  <c r="J129" i="1"/>
  <c r="J128" i="1" s="1"/>
  <c r="J146" i="1"/>
  <c r="J145" i="1" s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59" i="1" l="1"/>
  <c r="I75" i="1"/>
  <c r="I111" i="1"/>
  <c r="I110" i="1" s="1"/>
  <c r="I129" i="1"/>
  <c r="I128" i="1" s="1"/>
  <c r="I127" i="1" s="1"/>
  <c r="I26" i="1"/>
  <c r="I25" i="1" s="1"/>
  <c r="I24" i="1" s="1"/>
  <c r="I23" i="1" s="1"/>
  <c r="I22" i="1" s="1"/>
  <c r="I21" i="1" s="1"/>
  <c r="I20" i="1" s="1"/>
  <c r="I19" i="1" s="1"/>
  <c r="I18" i="1" s="1"/>
  <c r="I17" i="1" s="1"/>
  <c r="I16" i="1" s="1"/>
  <c r="I15" i="1" s="1"/>
  <c r="I14" i="1" s="1"/>
  <c r="I13" i="1" s="1"/>
  <c r="I12" i="1" s="1"/>
  <c r="I9" i="1" s="1"/>
  <c r="I8" i="1" s="1"/>
  <c r="I43" i="1"/>
  <c r="I146" i="1"/>
  <c r="I145" i="1" s="1"/>
  <c r="I94" i="1"/>
  <c r="I93" i="1" s="1"/>
  <c r="I92" i="1" s="1"/>
  <c r="J42" i="1"/>
  <c r="K94" i="1"/>
  <c r="K93" i="1" s="1"/>
  <c r="K26" i="1"/>
  <c r="K8" i="1" s="1"/>
  <c r="K59" i="1"/>
  <c r="K111" i="1"/>
  <c r="K110" i="1" s="1"/>
  <c r="L94" i="1"/>
  <c r="L93" i="1" s="1"/>
  <c r="K43" i="1"/>
  <c r="J8" i="1"/>
  <c r="L9" i="1"/>
  <c r="L146" i="1"/>
  <c r="L145" i="1" s="1"/>
  <c r="K146" i="1"/>
  <c r="K145" i="1" s="1"/>
  <c r="K129" i="1"/>
  <c r="K128" i="1" s="1"/>
  <c r="J127" i="1"/>
  <c r="K75" i="1"/>
  <c r="I42" i="1"/>
  <c r="I7" i="1" l="1"/>
  <c r="I162" i="1" s="1"/>
  <c r="J7" i="1"/>
  <c r="J162" i="1" s="1"/>
  <c r="M129" i="1"/>
  <c r="M128" i="1" s="1"/>
  <c r="M43" i="1"/>
  <c r="L75" i="1"/>
  <c r="M59" i="1"/>
  <c r="L43" i="1"/>
  <c r="L129" i="1"/>
  <c r="L128" i="1" s="1"/>
  <c r="L127" i="1" s="1"/>
  <c r="L59" i="1"/>
  <c r="M111" i="1"/>
  <c r="M110" i="1" s="1"/>
  <c r="K92" i="1"/>
  <c r="L26" i="1"/>
  <c r="L8" i="1" s="1"/>
  <c r="M94" i="1"/>
  <c r="M93" i="1" s="1"/>
  <c r="N129" i="1"/>
  <c r="N128" i="1" s="1"/>
  <c r="K127" i="1"/>
  <c r="M9" i="1"/>
  <c r="K42" i="1"/>
  <c r="K7" i="1" s="1"/>
  <c r="L111" i="1"/>
  <c r="L110" i="1" s="1"/>
  <c r="L92" i="1" s="1"/>
  <c r="M26" i="1"/>
  <c r="M92" i="1" l="1"/>
  <c r="N26" i="1"/>
  <c r="O94" i="1"/>
  <c r="O93" i="1" s="1"/>
  <c r="N59" i="1"/>
  <c r="N9" i="1"/>
  <c r="N43" i="1"/>
  <c r="M146" i="1"/>
  <c r="M145" i="1" s="1"/>
  <c r="M127" i="1" s="1"/>
  <c r="N111" i="1"/>
  <c r="N110" i="1" s="1"/>
  <c r="M8" i="1"/>
  <c r="N94" i="1"/>
  <c r="N93" i="1" s="1"/>
  <c r="K162" i="1"/>
  <c r="O9" i="1"/>
  <c r="O111" i="1"/>
  <c r="O110" i="1" s="1"/>
  <c r="L42" i="1"/>
  <c r="L7" i="1" s="1"/>
  <c r="L162" i="1" s="1"/>
  <c r="M75" i="1"/>
  <c r="M42" i="1" s="1"/>
  <c r="O92" i="1" l="1"/>
  <c r="N75" i="1"/>
  <c r="O26" i="1"/>
  <c r="O8" i="1" s="1"/>
  <c r="N146" i="1"/>
  <c r="N145" i="1" s="1"/>
  <c r="N127" i="1" s="1"/>
  <c r="P59" i="1"/>
  <c r="M7" i="1"/>
  <c r="M162" i="1" s="1"/>
  <c r="P111" i="1"/>
  <c r="P110" i="1" s="1"/>
  <c r="O59" i="1"/>
  <c r="O129" i="1"/>
  <c r="O128" i="1" s="1"/>
  <c r="N42" i="1"/>
  <c r="Q43" i="1"/>
  <c r="O43" i="1"/>
  <c r="N92" i="1"/>
  <c r="P94" i="1"/>
  <c r="P93" i="1" s="1"/>
  <c r="P43" i="1"/>
  <c r="P26" i="1"/>
  <c r="P129" i="1"/>
  <c r="P128" i="1" s="1"/>
  <c r="Q111" i="1"/>
  <c r="Q110" i="1" s="1"/>
  <c r="N8" i="1"/>
  <c r="N7" i="1" l="1"/>
  <c r="P146" i="1"/>
  <c r="P145" i="1" s="1"/>
  <c r="P127" i="1" s="1"/>
  <c r="P92" i="1"/>
  <c r="O146" i="1"/>
  <c r="O145" i="1" s="1"/>
  <c r="O127" i="1" s="1"/>
  <c r="O75" i="1"/>
  <c r="O42" i="1" s="1"/>
  <c r="O7" i="1" s="1"/>
  <c r="Q59" i="1"/>
  <c r="Q94" i="1"/>
  <c r="Q93" i="1" s="1"/>
  <c r="Q92" i="1" s="1"/>
  <c r="N162" i="1"/>
  <c r="Q129" i="1"/>
  <c r="Q128" i="1" s="1"/>
  <c r="Q9" i="1"/>
  <c r="P9" i="1"/>
  <c r="P8" i="1" s="1"/>
  <c r="O162" i="1" l="1"/>
  <c r="R146" i="1"/>
  <c r="R145" i="1" s="1"/>
  <c r="S59" i="1"/>
  <c r="P75" i="1"/>
  <c r="P42" i="1" s="1"/>
  <c r="P7" i="1" s="1"/>
  <c r="P162" i="1" s="1"/>
  <c r="T129" i="1"/>
  <c r="T128" i="1" s="1"/>
  <c r="R9" i="1"/>
  <c r="R129" i="1"/>
  <c r="R128" i="1" s="1"/>
  <c r="Q146" i="1"/>
  <c r="Q145" i="1" s="1"/>
  <c r="Q127" i="1" s="1"/>
  <c r="Q26" i="1"/>
  <c r="Q8" i="1" s="1"/>
  <c r="S111" i="1"/>
  <c r="S110" i="1" s="1"/>
  <c r="R94" i="1"/>
  <c r="R93" i="1" s="1"/>
  <c r="R59" i="1"/>
  <c r="T26" i="1"/>
  <c r="R111" i="1"/>
  <c r="R110" i="1" s="1"/>
  <c r="U26" i="1"/>
  <c r="S94" i="1"/>
  <c r="S93" i="1" s="1"/>
  <c r="S26" i="1"/>
  <c r="R43" i="1"/>
  <c r="R26" i="1"/>
  <c r="S92" i="1" l="1"/>
  <c r="R92" i="1"/>
  <c r="T9" i="1"/>
  <c r="T8" i="1" s="1"/>
  <c r="T146" i="1"/>
  <c r="T145" i="1" s="1"/>
  <c r="T43" i="1"/>
  <c r="R75" i="1"/>
  <c r="T127" i="1"/>
  <c r="S129" i="1"/>
  <c r="S128" i="1" s="1"/>
  <c r="S75" i="1"/>
  <c r="S146" i="1"/>
  <c r="S145" i="1" s="1"/>
  <c r="R127" i="1"/>
  <c r="R8" i="1"/>
  <c r="T94" i="1"/>
  <c r="T93" i="1" s="1"/>
  <c r="Q75" i="1"/>
  <c r="Q42" i="1" s="1"/>
  <c r="Q7" i="1" s="1"/>
  <c r="Q162" i="1" s="1"/>
  <c r="T111" i="1"/>
  <c r="T110" i="1" s="1"/>
  <c r="T59" i="1"/>
  <c r="U129" i="1"/>
  <c r="U128" i="1" s="1"/>
  <c r="R42" i="1"/>
  <c r="V26" i="1"/>
  <c r="V129" i="1"/>
  <c r="V128" i="1" s="1"/>
  <c r="S43" i="1"/>
  <c r="S9" i="1"/>
  <c r="S8" i="1" s="1"/>
  <c r="S127" i="1" l="1"/>
  <c r="T92" i="1"/>
  <c r="V9" i="1"/>
  <c r="V8" i="1" s="1"/>
  <c r="V59" i="1"/>
  <c r="W94" i="1"/>
  <c r="W93" i="1" s="1"/>
  <c r="U94" i="1"/>
  <c r="U93" i="1" s="1"/>
  <c r="U43" i="1"/>
  <c r="V111" i="1"/>
  <c r="V110" i="1" s="1"/>
  <c r="R7" i="1"/>
  <c r="R162" i="1" s="1"/>
  <c r="W26" i="1"/>
  <c r="W43" i="1"/>
  <c r="U9" i="1"/>
  <c r="U8" i="1" s="1"/>
  <c r="U59" i="1"/>
  <c r="S42" i="1"/>
  <c r="S7" i="1" s="1"/>
  <c r="U111" i="1"/>
  <c r="U110" i="1" s="1"/>
  <c r="U146" i="1"/>
  <c r="U145" i="1" s="1"/>
  <c r="U127" i="1" s="1"/>
  <c r="S162" i="1" l="1"/>
  <c r="U92" i="1"/>
  <c r="X129" i="1"/>
  <c r="X128" i="1" s="1"/>
  <c r="V94" i="1"/>
  <c r="V93" i="1" s="1"/>
  <c r="V92" i="1" s="1"/>
  <c r="W59" i="1"/>
  <c r="U75" i="1"/>
  <c r="U42" i="1" s="1"/>
  <c r="U7" i="1" s="1"/>
  <c r="U162" i="1" s="1"/>
  <c r="X9" i="1"/>
  <c r="W111" i="1"/>
  <c r="W110" i="1" s="1"/>
  <c r="W92" i="1" s="1"/>
  <c r="T75" i="1"/>
  <c r="T42" i="1" s="1"/>
  <c r="T7" i="1" s="1"/>
  <c r="T162" i="1" s="1"/>
  <c r="Y26" i="1"/>
  <c r="W9" i="1"/>
  <c r="W8" i="1" s="1"/>
  <c r="Y129" i="1"/>
  <c r="Y128" i="1" s="1"/>
  <c r="X26" i="1"/>
  <c r="W129" i="1"/>
  <c r="W128" i="1" s="1"/>
  <c r="V146" i="1"/>
  <c r="V145" i="1" s="1"/>
  <c r="V127" i="1" s="1"/>
  <c r="V43" i="1"/>
  <c r="X8" i="1" l="1"/>
  <c r="Y43" i="1"/>
  <c r="Y9" i="1"/>
  <c r="Y8" i="1" s="1"/>
  <c r="AA26" i="1"/>
  <c r="Z9" i="1"/>
  <c r="V75" i="1"/>
  <c r="V42" i="1" s="1"/>
  <c r="V7" i="1" s="1"/>
  <c r="V162" i="1" s="1"/>
  <c r="Y59" i="1"/>
  <c r="X94" i="1"/>
  <c r="X93" i="1" s="1"/>
  <c r="X43" i="1"/>
  <c r="Y94" i="1"/>
  <c r="Y93" i="1" s="1"/>
  <c r="Y111" i="1"/>
  <c r="Y110" i="1" s="1"/>
  <c r="X111" i="1"/>
  <c r="X110" i="1" s="1"/>
  <c r="W146" i="1"/>
  <c r="W145" i="1" s="1"/>
  <c r="W127" i="1" s="1"/>
  <c r="X146" i="1"/>
  <c r="X145" i="1" s="1"/>
  <c r="X127" i="1" s="1"/>
  <c r="X59" i="1"/>
  <c r="Z129" i="1"/>
  <c r="Z128" i="1" s="1"/>
  <c r="Z26" i="1"/>
  <c r="X92" i="1" l="1"/>
  <c r="AA59" i="1"/>
  <c r="AA43" i="1"/>
  <c r="AC129" i="1"/>
  <c r="AC128" i="1" s="1"/>
  <c r="Y146" i="1"/>
  <c r="Y145" i="1" s="1"/>
  <c r="Y127" i="1" s="1"/>
  <c r="W75" i="1"/>
  <c r="W42" i="1" s="1"/>
  <c r="W7" i="1" s="1"/>
  <c r="W162" i="1" s="1"/>
  <c r="Z43" i="1"/>
  <c r="AA9" i="1"/>
  <c r="AA8" i="1" s="1"/>
  <c r="AB9" i="1"/>
  <c r="AB129" i="1"/>
  <c r="AB128" i="1" s="1"/>
  <c r="Z59" i="1"/>
  <c r="Z94" i="1"/>
  <c r="Z93" i="1" s="1"/>
  <c r="AB26" i="1"/>
  <c r="Y92" i="1"/>
  <c r="AA94" i="1"/>
  <c r="AA93" i="1" s="1"/>
  <c r="Z146" i="1"/>
  <c r="Z145" i="1" s="1"/>
  <c r="Z127" i="1" s="1"/>
  <c r="AA129" i="1"/>
  <c r="AA128" i="1" s="1"/>
  <c r="X75" i="1"/>
  <c r="X42" i="1" s="1"/>
  <c r="X7" i="1" s="1"/>
  <c r="X162" i="1" s="1"/>
  <c r="AB43" i="1"/>
  <c r="Z8" i="1"/>
  <c r="AC26" i="1"/>
  <c r="AE129" i="1" l="1"/>
  <c r="AE128" i="1" s="1"/>
  <c r="AB94" i="1"/>
  <c r="AB93" i="1" s="1"/>
  <c r="AC9" i="1"/>
  <c r="AC8" i="1" s="1"/>
  <c r="AB8" i="1"/>
  <c r="AA146" i="1"/>
  <c r="AA145" i="1" s="1"/>
  <c r="AA127" i="1" s="1"/>
  <c r="AA111" i="1"/>
  <c r="AA110" i="1" s="1"/>
  <c r="AA92" i="1" s="1"/>
  <c r="AB59" i="1"/>
  <c r="AD129" i="1"/>
  <c r="AD128" i="1" s="1"/>
  <c r="Z111" i="1"/>
  <c r="Z110" i="1" s="1"/>
  <c r="Z92" i="1" s="1"/>
  <c r="AC94" i="1" l="1"/>
  <c r="AC93" i="1" s="1"/>
  <c r="Y75" i="1"/>
  <c r="Y42" i="1" s="1"/>
  <c r="Y7" i="1" s="1"/>
  <c r="Y162" i="1" s="1"/>
  <c r="AE26" i="1"/>
  <c r="AD9" i="1"/>
  <c r="AE9" i="1"/>
  <c r="AC43" i="1"/>
  <c r="AF129" i="1"/>
  <c r="AF128" i="1" s="1"/>
  <c r="AC111" i="1"/>
  <c r="AC110" i="1" s="1"/>
  <c r="AD26" i="1"/>
  <c r="AD59" i="1"/>
  <c r="AD94" i="1"/>
  <c r="AD93" i="1" s="1"/>
  <c r="AC59" i="1"/>
  <c r="AE43" i="1"/>
  <c r="AE8" i="1" l="1"/>
  <c r="AC146" i="1"/>
  <c r="AC145" i="1" s="1"/>
  <c r="AC127" i="1" s="1"/>
  <c r="AF94" i="1"/>
  <c r="AF93" i="1" s="1"/>
  <c r="AG26" i="1"/>
  <c r="AG129" i="1"/>
  <c r="AG128" i="1" s="1"/>
  <c r="AI129" i="1"/>
  <c r="AI128" i="1" s="1"/>
  <c r="AD43" i="1"/>
  <c r="AH129" i="1"/>
  <c r="AH128" i="1" s="1"/>
  <c r="AE59" i="1"/>
  <c r="AB111" i="1"/>
  <c r="AB110" i="1" s="1"/>
  <c r="AB92" i="1" s="1"/>
  <c r="AE111" i="1"/>
  <c r="AE110" i="1" s="1"/>
  <c r="AF9" i="1"/>
  <c r="AB146" i="1"/>
  <c r="AB145" i="1" s="1"/>
  <c r="AB127" i="1" s="1"/>
  <c r="AA75" i="1"/>
  <c r="AA42" i="1" s="1"/>
  <c r="AA7" i="1" s="1"/>
  <c r="AA162" i="1" s="1"/>
  <c r="Z75" i="1"/>
  <c r="Z42" i="1" s="1"/>
  <c r="Z7" i="1" s="1"/>
  <c r="Z162" i="1" s="1"/>
  <c r="AC92" i="1"/>
  <c r="AE94" i="1"/>
  <c r="AE93" i="1" s="1"/>
  <c r="AF26" i="1"/>
  <c r="AD8" i="1"/>
  <c r="AE92" i="1" l="1"/>
  <c r="AE146" i="1"/>
  <c r="AE145" i="1" s="1"/>
  <c r="AE127" i="1" s="1"/>
  <c r="AH94" i="1"/>
  <c r="AH93" i="1" s="1"/>
  <c r="AG43" i="1"/>
  <c r="AB75" i="1"/>
  <c r="AB42" i="1" s="1"/>
  <c r="AB7" i="1" s="1"/>
  <c r="AB162" i="1" s="1"/>
  <c r="AG9" i="1"/>
  <c r="AG8" i="1" s="1"/>
  <c r="AF59" i="1"/>
  <c r="AF43" i="1"/>
  <c r="AH9" i="1"/>
  <c r="AD146" i="1"/>
  <c r="AD145" i="1" s="1"/>
  <c r="AD127" i="1" s="1"/>
  <c r="AJ129" i="1"/>
  <c r="AJ128" i="1" s="1"/>
  <c r="AG111" i="1"/>
  <c r="AG110" i="1" s="1"/>
  <c r="AH26" i="1"/>
  <c r="AG94" i="1"/>
  <c r="AG93" i="1" s="1"/>
  <c r="AF8" i="1"/>
  <c r="AD111" i="1"/>
  <c r="AD110" i="1" s="1"/>
  <c r="AD92" i="1" s="1"/>
  <c r="AI26" i="1"/>
  <c r="AG146" i="1" l="1"/>
  <c r="AG145" i="1" s="1"/>
  <c r="AG127" i="1" s="1"/>
  <c r="AH59" i="1"/>
  <c r="AJ26" i="1"/>
  <c r="AC75" i="1"/>
  <c r="AC42" i="1" s="1"/>
  <c r="AC7" i="1" s="1"/>
  <c r="AC162" i="1" s="1"/>
  <c r="AH43" i="1"/>
  <c r="AH8" i="1"/>
  <c r="AI9" i="1"/>
  <c r="AI8" i="1" s="1"/>
  <c r="AG92" i="1"/>
  <c r="AH111" i="1"/>
  <c r="AH110" i="1" s="1"/>
  <c r="AH92" i="1" s="1"/>
  <c r="AI94" i="1"/>
  <c r="AI93" i="1" s="1"/>
  <c r="AG59" i="1"/>
  <c r="AF111" i="1"/>
  <c r="AF110" i="1" s="1"/>
  <c r="AF92" i="1" s="1"/>
  <c r="AF146" i="1"/>
  <c r="AF145" i="1" s="1"/>
  <c r="AF127" i="1" s="1"/>
  <c r="AK26" i="1"/>
  <c r="AI59" i="1" l="1"/>
  <c r="AI43" i="1"/>
  <c r="AK129" i="1"/>
  <c r="AK128" i="1" s="1"/>
  <c r="AH146" i="1"/>
  <c r="AH145" i="1" s="1"/>
  <c r="AH127" i="1" s="1"/>
  <c r="AJ9" i="1"/>
  <c r="AJ8" i="1" s="1"/>
  <c r="AJ94" i="1"/>
  <c r="AJ93" i="1" s="1"/>
  <c r="AJ43" i="1"/>
  <c r="AD75" i="1"/>
  <c r="AD42" i="1" s="1"/>
  <c r="AD7" i="1" s="1"/>
  <c r="AD162" i="1" s="1"/>
  <c r="AK43" i="1"/>
  <c r="AK9" i="1"/>
  <c r="AK8" i="1" s="1"/>
  <c r="AL94" i="1"/>
  <c r="AL93" i="1" s="1"/>
  <c r="AK94" i="1"/>
  <c r="AK93" i="1" s="1"/>
  <c r="AL129" i="1"/>
  <c r="AL128" i="1" s="1"/>
  <c r="AI146" i="1"/>
  <c r="AI145" i="1" s="1"/>
  <c r="AI127" i="1" s="1"/>
  <c r="AM9" i="1" l="1"/>
  <c r="AJ146" i="1"/>
  <c r="AJ145" i="1" s="1"/>
  <c r="AJ127" i="1" s="1"/>
  <c r="AF75" i="1"/>
  <c r="AF42" i="1" s="1"/>
  <c r="AF7" i="1" s="1"/>
  <c r="AF162" i="1" s="1"/>
  <c r="AK146" i="1"/>
  <c r="AK145" i="1" s="1"/>
  <c r="AK127" i="1" s="1"/>
  <c r="AM94" i="1"/>
  <c r="AM93" i="1" s="1"/>
  <c r="AM129" i="1"/>
  <c r="AM128" i="1" s="1"/>
  <c r="AJ111" i="1"/>
  <c r="AJ110" i="1" s="1"/>
  <c r="AJ92" i="1" s="1"/>
  <c r="AM26" i="1"/>
  <c r="AE75" i="1"/>
  <c r="AE42" i="1" s="1"/>
  <c r="AE7" i="1" s="1"/>
  <c r="AE162" i="1" s="1"/>
  <c r="AI111" i="1"/>
  <c r="AI110" i="1" s="1"/>
  <c r="AI92" i="1" s="1"/>
  <c r="AN129" i="1"/>
  <c r="AN128" i="1" s="1"/>
  <c r="AL43" i="1"/>
  <c r="AL26" i="1"/>
  <c r="AN26" i="1"/>
  <c r="AL9" i="1"/>
  <c r="AJ59" i="1"/>
  <c r="AL8" i="1" l="1"/>
  <c r="AO9" i="1"/>
  <c r="AL111" i="1"/>
  <c r="AL110" i="1" s="1"/>
  <c r="AL92" i="1" s="1"/>
  <c r="AO26" i="1"/>
  <c r="AM8" i="1"/>
  <c r="AM43" i="1"/>
  <c r="AO129" i="1"/>
  <c r="AO128" i="1" s="1"/>
  <c r="AG75" i="1"/>
  <c r="AG42" i="1" s="1"/>
  <c r="AG7" i="1" s="1"/>
  <c r="AG162" i="1" s="1"/>
  <c r="AN94" i="1"/>
  <c r="AN93" i="1" s="1"/>
  <c r="AK59" i="1"/>
  <c r="AN9" i="1"/>
  <c r="AN8" i="1" s="1"/>
  <c r="AK111" i="1"/>
  <c r="AK110" i="1" s="1"/>
  <c r="AK92" i="1" s="1"/>
  <c r="AN111" i="1" l="1"/>
  <c r="AN110" i="1" s="1"/>
  <c r="AN92" i="1" s="1"/>
  <c r="AQ94" i="1"/>
  <c r="AQ93" i="1" s="1"/>
  <c r="AL59" i="1"/>
  <c r="AL146" i="1"/>
  <c r="AL145" i="1" s="1"/>
  <c r="AL127" i="1" s="1"/>
  <c r="AP94" i="1"/>
  <c r="AP93" i="1" s="1"/>
  <c r="AN43" i="1"/>
  <c r="AO43" i="1"/>
  <c r="AM111" i="1"/>
  <c r="AM110" i="1" s="1"/>
  <c r="AM92" i="1" s="1"/>
  <c r="AM146" i="1"/>
  <c r="AM145" i="1" s="1"/>
  <c r="AM127" i="1" s="1"/>
  <c r="AM59" i="1"/>
  <c r="AQ129" i="1"/>
  <c r="AQ128" i="1" s="1"/>
  <c r="AQ9" i="1"/>
  <c r="AP9" i="1"/>
  <c r="AP129" i="1"/>
  <c r="AP128" i="1" s="1"/>
  <c r="AI75" i="1"/>
  <c r="AI42" i="1" s="1"/>
  <c r="AI7" i="1" s="1"/>
  <c r="AI162" i="1" s="1"/>
  <c r="AP26" i="1"/>
  <c r="AO111" i="1"/>
  <c r="AO110" i="1" s="1"/>
  <c r="AH75" i="1"/>
  <c r="AH42" i="1" s="1"/>
  <c r="AH7" i="1" s="1"/>
  <c r="AH162" i="1" s="1"/>
  <c r="AO94" i="1"/>
  <c r="AO93" i="1" s="1"/>
  <c r="AO8" i="1"/>
  <c r="AP111" i="1" l="1"/>
  <c r="AP110" i="1" s="1"/>
  <c r="AP8" i="1"/>
  <c r="AQ26" i="1"/>
  <c r="AQ8" i="1" s="1"/>
  <c r="AK75" i="1"/>
  <c r="AK42" i="1" s="1"/>
  <c r="AK7" i="1" s="1"/>
  <c r="AK162" i="1" s="1"/>
  <c r="AO92" i="1"/>
  <c r="AJ75" i="1"/>
  <c r="AJ42" i="1" s="1"/>
  <c r="AJ7" i="1" s="1"/>
  <c r="AJ162" i="1" s="1"/>
  <c r="AR9" i="1"/>
  <c r="AN59" i="1"/>
  <c r="AO146" i="1"/>
  <c r="AO145" i="1" s="1"/>
  <c r="AO127" i="1" s="1"/>
  <c r="AO59" i="1"/>
  <c r="AP43" i="1"/>
  <c r="AR129" i="1"/>
  <c r="AR128" i="1" s="1"/>
  <c r="AQ43" i="1"/>
  <c r="AP92" i="1"/>
  <c r="AN146" i="1"/>
  <c r="AN145" i="1" s="1"/>
  <c r="AN127" i="1" s="1"/>
  <c r="AS9" i="1"/>
  <c r="AT9" i="1" l="1"/>
  <c r="AS43" i="1"/>
  <c r="AP59" i="1"/>
  <c r="AQ111" i="1"/>
  <c r="AQ110" i="1" s="1"/>
  <c r="AQ92" i="1" s="1"/>
  <c r="AM75" i="1"/>
  <c r="AM42" i="1" s="1"/>
  <c r="AM7" i="1" s="1"/>
  <c r="AM162" i="1" s="1"/>
  <c r="AP146" i="1"/>
  <c r="AP145" i="1" s="1"/>
  <c r="AP127" i="1" s="1"/>
  <c r="AS129" i="1"/>
  <c r="AS128" i="1" s="1"/>
  <c r="AR94" i="1"/>
  <c r="AR93" i="1" s="1"/>
  <c r="AR111" i="1"/>
  <c r="AR110" i="1" s="1"/>
  <c r="AL75" i="1"/>
  <c r="AL42" i="1" s="1"/>
  <c r="AL7" i="1" s="1"/>
  <c r="AL162" i="1" s="1"/>
  <c r="AR43" i="1"/>
  <c r="AR26" i="1"/>
  <c r="AR8" i="1" s="1"/>
  <c r="AV9" i="1" l="1"/>
  <c r="AO75" i="1"/>
  <c r="AO42" i="1" s="1"/>
  <c r="AO7" i="1" s="1"/>
  <c r="AO162" i="1" s="1"/>
  <c r="AQ59" i="1"/>
  <c r="AT43" i="1"/>
  <c r="AU129" i="1"/>
  <c r="AU128" i="1" s="1"/>
  <c r="AT94" i="1"/>
  <c r="AT93" i="1" s="1"/>
  <c r="AN75" i="1"/>
  <c r="AN42" i="1" s="1"/>
  <c r="AN7" i="1" s="1"/>
  <c r="AN162" i="1" s="1"/>
  <c r="AQ146" i="1"/>
  <c r="AQ145" i="1" s="1"/>
  <c r="AQ127" i="1" s="1"/>
  <c r="AT129" i="1"/>
  <c r="AT128" i="1" s="1"/>
  <c r="AS94" i="1"/>
  <c r="AS93" i="1" s="1"/>
  <c r="AT26" i="1"/>
  <c r="AT8" i="1" s="1"/>
  <c r="AU9" i="1"/>
  <c r="AR92" i="1"/>
  <c r="AS26" i="1"/>
  <c r="AS8" i="1" s="1"/>
  <c r="AV94" i="1" l="1"/>
  <c r="AV93" i="1" s="1"/>
  <c r="AR146" i="1"/>
  <c r="AR145" i="1" s="1"/>
  <c r="AR127" i="1" s="1"/>
  <c r="AV129" i="1"/>
  <c r="AV128" i="1" s="1"/>
  <c r="AR59" i="1"/>
  <c r="AP75" i="1"/>
  <c r="AP42" i="1" s="1"/>
  <c r="AP7" i="1" s="1"/>
  <c r="AP162" i="1" s="1"/>
  <c r="AS111" i="1"/>
  <c r="AS110" i="1" s="1"/>
  <c r="AS92" i="1" s="1"/>
  <c r="AW9" i="1"/>
  <c r="AV26" i="1"/>
  <c r="AU94" i="1"/>
  <c r="AU93" i="1" s="1"/>
  <c r="AU26" i="1"/>
  <c r="AU8" i="1" s="1"/>
  <c r="AV43" i="1"/>
  <c r="AS146" i="1"/>
  <c r="AS145" i="1" s="1"/>
  <c r="AS127" i="1" s="1"/>
  <c r="AX9" i="1"/>
  <c r="AT146" i="1"/>
  <c r="AT145" i="1" s="1"/>
  <c r="AT127" i="1" s="1"/>
  <c r="AU43" i="1"/>
  <c r="AV8" i="1"/>
  <c r="AT59" i="1" l="1"/>
  <c r="AQ75" i="1"/>
  <c r="AQ42" i="1" s="1"/>
  <c r="AQ7" i="1" s="1"/>
  <c r="AQ162" i="1" s="1"/>
  <c r="AW43" i="1"/>
  <c r="AW94" i="1"/>
  <c r="AW93" i="1" s="1"/>
  <c r="AX43" i="1"/>
  <c r="AW129" i="1"/>
  <c r="AW128" i="1" s="1"/>
  <c r="AX94" i="1"/>
  <c r="AX93" i="1" s="1"/>
  <c r="AT111" i="1"/>
  <c r="AT110" i="1" s="1"/>
  <c r="AT92" i="1" s="1"/>
  <c r="AY129" i="1"/>
  <c r="AY128" i="1" s="1"/>
  <c r="AS59" i="1"/>
  <c r="AW26" i="1"/>
  <c r="AW8" i="1" s="1"/>
  <c r="AZ9" i="1"/>
  <c r="AS75" i="1" l="1"/>
  <c r="AV111" i="1"/>
  <c r="AV110" i="1" s="1"/>
  <c r="AV92" i="1" s="1"/>
  <c r="AZ129" i="1"/>
  <c r="AZ128" i="1" s="1"/>
  <c r="AU59" i="1"/>
  <c r="AS42" i="1"/>
  <c r="AS7" i="1" s="1"/>
  <c r="AS162" i="1" s="1"/>
  <c r="AW146" i="1"/>
  <c r="AW145" i="1" s="1"/>
  <c r="AW127" i="1" s="1"/>
  <c r="AU111" i="1"/>
  <c r="AU110" i="1" s="1"/>
  <c r="AU92" i="1" s="1"/>
  <c r="AU146" i="1"/>
  <c r="AU145" i="1" s="1"/>
  <c r="AU127" i="1" s="1"/>
  <c r="AR75" i="1"/>
  <c r="AR42" i="1" s="1"/>
  <c r="AR7" i="1" s="1"/>
  <c r="AR162" i="1" s="1"/>
  <c r="AV146" i="1"/>
  <c r="AV145" i="1" s="1"/>
  <c r="AV127" i="1" s="1"/>
  <c r="AX26" i="1"/>
  <c r="AX8" i="1" s="1"/>
  <c r="AY9" i="1"/>
  <c r="AY43" i="1"/>
  <c r="AY94" i="1"/>
  <c r="AY93" i="1" s="1"/>
  <c r="AX129" i="1"/>
  <c r="AX128" i="1" s="1"/>
  <c r="AX111" i="1" l="1"/>
  <c r="AX110" i="1" s="1"/>
  <c r="AX92" i="1" s="1"/>
  <c r="BA129" i="1"/>
  <c r="BA128" i="1" s="1"/>
  <c r="AV59" i="1"/>
  <c r="AX146" i="1"/>
  <c r="AX145" i="1" s="1"/>
  <c r="AX127" i="1" s="1"/>
  <c r="BA9" i="1"/>
  <c r="AT75" i="1"/>
  <c r="AT42" i="1" s="1"/>
  <c r="AT7" i="1" s="1"/>
  <c r="AT162" i="1" s="1"/>
  <c r="AY26" i="1"/>
  <c r="AY8" i="1" s="1"/>
  <c r="AZ94" i="1"/>
  <c r="AZ93" i="1" s="1"/>
  <c r="AW111" i="1"/>
  <c r="AW110" i="1" s="1"/>
  <c r="AW92" i="1" s="1"/>
  <c r="AX59" i="1" l="1"/>
  <c r="AZ43" i="1"/>
  <c r="AY111" i="1"/>
  <c r="AY110" i="1" s="1"/>
  <c r="AY92" i="1" s="1"/>
  <c r="BB9" i="1"/>
  <c r="AV75" i="1"/>
  <c r="AV42" i="1" s="1"/>
  <c r="AV7" i="1" s="1"/>
  <c r="AV162" i="1" s="1"/>
  <c r="BB129" i="1"/>
  <c r="BB128" i="1" s="1"/>
  <c r="AU75" i="1"/>
  <c r="AU42" i="1" s="1"/>
  <c r="AU7" i="1" s="1"/>
  <c r="AU162" i="1" s="1"/>
  <c r="AW59" i="1"/>
  <c r="AZ111" i="1"/>
  <c r="AZ110" i="1" s="1"/>
  <c r="AZ92" i="1" s="1"/>
  <c r="AZ26" i="1"/>
  <c r="AZ8" i="1" s="1"/>
  <c r="BC111" i="1" l="1"/>
  <c r="BC110" i="1" s="1"/>
  <c r="BB43" i="1"/>
  <c r="AZ59" i="1"/>
  <c r="BA43" i="1"/>
  <c r="BC129" i="1"/>
  <c r="BC128" i="1" s="1"/>
  <c r="BB94" i="1"/>
  <c r="BB93" i="1" s="1"/>
  <c r="BC43" i="1"/>
  <c r="AW75" i="1"/>
  <c r="AW42" i="1" s="1"/>
  <c r="AW7" i="1" s="1"/>
  <c r="AW162" i="1" s="1"/>
  <c r="BE9" i="1"/>
  <c r="BC9" i="1"/>
  <c r="BA111" i="1"/>
  <c r="BA110" i="1" s="1"/>
  <c r="BA26" i="1"/>
  <c r="BA8" i="1" s="1"/>
  <c r="BD129" i="1"/>
  <c r="BD9" i="1"/>
  <c r="BF9" i="1" s="1"/>
  <c r="BE129" i="1"/>
  <c r="AY146" i="1"/>
  <c r="AY145" i="1" s="1"/>
  <c r="AY127" i="1" s="1"/>
  <c r="BB111" i="1"/>
  <c r="BB110" i="1" s="1"/>
  <c r="BA94" i="1"/>
  <c r="BA93" i="1" s="1"/>
  <c r="AY59" i="1"/>
  <c r="BA92" i="1" l="1"/>
  <c r="BE128" i="1"/>
  <c r="BG128" i="1" s="1"/>
  <c r="BG129" i="1"/>
  <c r="BD128" i="1"/>
  <c r="BF128" i="1" s="1"/>
  <c r="BF129" i="1"/>
  <c r="BG9" i="1"/>
  <c r="BB26" i="1"/>
  <c r="BB8" i="1" s="1"/>
  <c r="AY75" i="1"/>
  <c r="AY42" i="1" s="1"/>
  <c r="AY7" i="1" s="1"/>
  <c r="AY162" i="1" s="1"/>
  <c r="BA59" i="1"/>
  <c r="BD43" i="1"/>
  <c r="BF43" i="1" s="1"/>
  <c r="AZ146" i="1"/>
  <c r="AZ145" i="1" s="1"/>
  <c r="AZ127" i="1" s="1"/>
  <c r="BB92" i="1"/>
  <c r="BC94" i="1"/>
  <c r="BC93" i="1" s="1"/>
  <c r="BC92" i="1" s="1"/>
  <c r="AX75" i="1"/>
  <c r="AX42" i="1" s="1"/>
  <c r="AX7" i="1" s="1"/>
  <c r="AX162" i="1" s="1"/>
  <c r="BE111" i="1"/>
  <c r="BE43" i="1"/>
  <c r="BG43" i="1" s="1"/>
  <c r="BD111" i="1"/>
  <c r="BD94" i="1"/>
  <c r="BD93" i="1" l="1"/>
  <c r="BF94" i="1"/>
  <c r="BD110" i="1"/>
  <c r="BF110" i="1" s="1"/>
  <c r="BF111" i="1"/>
  <c r="BE110" i="1"/>
  <c r="BG110" i="1" s="1"/>
  <c r="BG111" i="1"/>
  <c r="BA146" i="1"/>
  <c r="BA145" i="1" s="1"/>
  <c r="BA127" i="1" s="1"/>
  <c r="BE94" i="1"/>
  <c r="BE26" i="1"/>
  <c r="BC26" i="1"/>
  <c r="BC8" i="1" s="1"/>
  <c r="BC59" i="1"/>
  <c r="BD26" i="1"/>
  <c r="AZ75" i="1"/>
  <c r="AZ42" i="1" s="1"/>
  <c r="AZ7" i="1" s="1"/>
  <c r="AZ162" i="1" s="1"/>
  <c r="BD59" i="1"/>
  <c r="BB59" i="1"/>
  <c r="BF59" i="1" l="1"/>
  <c r="BE93" i="1"/>
  <c r="BG94" i="1"/>
  <c r="BD8" i="1"/>
  <c r="BF8" i="1" s="1"/>
  <c r="BF26" i="1"/>
  <c r="BE8" i="1"/>
  <c r="BG8" i="1" s="1"/>
  <c r="BG26" i="1"/>
  <c r="BD92" i="1"/>
  <c r="BF92" i="1" s="1"/>
  <c r="BF93" i="1"/>
  <c r="BB146" i="1"/>
  <c r="BB145" i="1" s="1"/>
  <c r="BB127" i="1" s="1"/>
  <c r="BB75" i="1"/>
  <c r="BB42" i="1" s="1"/>
  <c r="BB7" i="1" s="1"/>
  <c r="BA75" i="1"/>
  <c r="BA42" i="1" s="1"/>
  <c r="BA7" i="1" s="1"/>
  <c r="BA162" i="1" s="1"/>
  <c r="BD146" i="1"/>
  <c r="BE59" i="1"/>
  <c r="BG59" i="1" s="1"/>
  <c r="BD145" i="1" l="1"/>
  <c r="BF146" i="1"/>
  <c r="BE92" i="1"/>
  <c r="BG92" i="1" s="1"/>
  <c r="BG93" i="1"/>
  <c r="BC75" i="1"/>
  <c r="BC42" i="1" s="1"/>
  <c r="BC7" i="1" s="1"/>
  <c r="BB162" i="1"/>
  <c r="BD75" i="1"/>
  <c r="BE146" i="1"/>
  <c r="BC146" i="1"/>
  <c r="BC145" i="1" s="1"/>
  <c r="BC127" i="1" s="1"/>
  <c r="BC162" i="1" s="1"/>
  <c r="BD42" i="1" l="1"/>
  <c r="BF75" i="1"/>
  <c r="BE145" i="1"/>
  <c r="BG146" i="1"/>
  <c r="BD127" i="1"/>
  <c r="BF127" i="1" s="1"/>
  <c r="BF145" i="1"/>
  <c r="BE75" i="1"/>
  <c r="BE42" i="1" l="1"/>
  <c r="BG75" i="1"/>
  <c r="BE127" i="1"/>
  <c r="BG127" i="1" s="1"/>
  <c r="BG145" i="1"/>
  <c r="BD7" i="1"/>
  <c r="BF42" i="1"/>
  <c r="BD162" i="1" l="1"/>
  <c r="BF162" i="1" s="1"/>
  <c r="BF7" i="1"/>
  <c r="BE7" i="1"/>
  <c r="BG42" i="1"/>
  <c r="BE162" i="1" l="1"/>
  <c r="BG162" i="1" s="1"/>
  <c r="BG7" i="1"/>
</calcChain>
</file>

<file path=xl/sharedStrings.xml><?xml version="1.0" encoding="utf-8"?>
<sst xmlns="http://schemas.openxmlformats.org/spreadsheetml/2006/main" count="477" uniqueCount="273">
  <si>
    <t xml:space="preserve">Projeto: </t>
  </si>
  <si>
    <t>Nome do ordenador financeiro:</t>
  </si>
  <si>
    <t>Objetivo/ resultado esperado/ atividades</t>
  </si>
  <si>
    <t>Despesas Elegíveis</t>
  </si>
  <si>
    <t>Fonte de recursos (Projeto, Contrapartida)</t>
    <phoneticPr fontId="0" type="noConversion"/>
  </si>
  <si>
    <t>Unidade</t>
  </si>
  <si>
    <t>Quant</t>
  </si>
  <si>
    <t>Valor Unitário</t>
  </si>
  <si>
    <t>Valor Total  (R$)</t>
  </si>
  <si>
    <t>TOTAL</t>
  </si>
  <si>
    <t>Projeto</t>
  </si>
  <si>
    <t>Contrapartida</t>
  </si>
  <si>
    <t>A1</t>
  </si>
  <si>
    <r>
      <t xml:space="preserve">OBJETIVO ESPECÍFICO 1: </t>
    </r>
    <r>
      <rPr>
        <b/>
        <i/>
        <sz val="12"/>
        <color indexed="8"/>
        <rFont val="Arial"/>
        <family val="2"/>
      </rPr>
      <t>(descrever objetivo específico 1)</t>
    </r>
  </si>
  <si>
    <t>A11</t>
  </si>
  <si>
    <r>
      <t xml:space="preserve">Resultado esperado 1.1: </t>
    </r>
    <r>
      <rPr>
        <b/>
        <i/>
        <sz val="11"/>
        <color indexed="8"/>
        <rFont val="Arial"/>
        <family val="2"/>
      </rPr>
      <t>(descrever resultado esperado 1.1)</t>
    </r>
  </si>
  <si>
    <t>A111</t>
  </si>
  <si>
    <r>
      <t xml:space="preserve">Atividade 1.1.1: </t>
    </r>
    <r>
      <rPr>
        <b/>
        <i/>
        <sz val="11"/>
        <color indexed="8"/>
        <rFont val="Arial"/>
        <family val="2"/>
      </rPr>
      <t>(descrever atividade 1.1.1)</t>
    </r>
  </si>
  <si>
    <t>insumo</t>
  </si>
  <si>
    <t>A112</t>
  </si>
  <si>
    <r>
      <t xml:space="preserve">Atividade 1.1.2: </t>
    </r>
    <r>
      <rPr>
        <b/>
        <i/>
        <sz val="11"/>
        <color indexed="8"/>
        <rFont val="Arial"/>
        <family val="2"/>
      </rPr>
      <t>(descrever atividade 1.1.2)</t>
    </r>
  </si>
  <si>
    <t>A12</t>
  </si>
  <si>
    <r>
      <t xml:space="preserve">Resultado esperado 1.2: </t>
    </r>
    <r>
      <rPr>
        <b/>
        <i/>
        <sz val="11"/>
        <color indexed="8"/>
        <rFont val="Arial"/>
        <family val="2"/>
      </rPr>
      <t>(descrever resultado esperado 1.2)</t>
    </r>
  </si>
  <si>
    <t>A121</t>
  </si>
  <si>
    <r>
      <t xml:space="preserve">Atividade 1.2.1: </t>
    </r>
    <r>
      <rPr>
        <b/>
        <i/>
        <sz val="11"/>
        <color indexed="8"/>
        <rFont val="Arial"/>
        <family val="2"/>
      </rPr>
      <t>(descrever atividade 1.2.1)</t>
    </r>
  </si>
  <si>
    <t>A122</t>
  </si>
  <si>
    <r>
      <t xml:space="preserve">Atividade 1.2.2: </t>
    </r>
    <r>
      <rPr>
        <b/>
        <i/>
        <sz val="11"/>
        <color indexed="8"/>
        <rFont val="Arial"/>
        <family val="2"/>
      </rPr>
      <t>(descrever atividade 1.2.2)</t>
    </r>
  </si>
  <si>
    <t>A123</t>
  </si>
  <si>
    <r>
      <t xml:space="preserve">Atividade 1.2.3: </t>
    </r>
    <r>
      <rPr>
        <b/>
        <i/>
        <sz val="11"/>
        <color indexed="8"/>
        <rFont val="Arial"/>
        <family val="2"/>
      </rPr>
      <t>(descrever atividade 1.2.3)</t>
    </r>
  </si>
  <si>
    <t>A2</t>
  </si>
  <si>
    <r>
      <t xml:space="preserve">OBJETIVO ESPECÍFICO 2: </t>
    </r>
    <r>
      <rPr>
        <b/>
        <i/>
        <sz val="12"/>
        <color indexed="8"/>
        <rFont val="Arial"/>
        <family val="2"/>
      </rPr>
      <t>(descrever objetivo específico 2)</t>
    </r>
  </si>
  <si>
    <t>A21</t>
  </si>
  <si>
    <r>
      <t xml:space="preserve">Resultado esperado  2.1: </t>
    </r>
    <r>
      <rPr>
        <b/>
        <i/>
        <sz val="11"/>
        <color indexed="8"/>
        <rFont val="Arial"/>
        <family val="2"/>
      </rPr>
      <t>(descrever resultado esperado 2.1)</t>
    </r>
  </si>
  <si>
    <t>A211</t>
  </si>
  <si>
    <r>
      <t xml:space="preserve">Atividade 2.1.1: </t>
    </r>
    <r>
      <rPr>
        <b/>
        <i/>
        <sz val="11"/>
        <color indexed="8"/>
        <rFont val="Arial"/>
        <family val="2"/>
      </rPr>
      <t>(descrever atividade 2.1.1)</t>
    </r>
  </si>
  <si>
    <t>A22</t>
  </si>
  <si>
    <r>
      <t xml:space="preserve">Resultado esperado  2.2: </t>
    </r>
    <r>
      <rPr>
        <b/>
        <i/>
        <sz val="11"/>
        <color indexed="8"/>
        <rFont val="Arial"/>
        <family val="2"/>
      </rPr>
      <t>(descrever resultado esperado 2.2)</t>
    </r>
  </si>
  <si>
    <t>A221</t>
  </si>
  <si>
    <r>
      <t xml:space="preserve">Atividade 2.2.1: </t>
    </r>
    <r>
      <rPr>
        <b/>
        <i/>
        <sz val="11"/>
        <color indexed="8"/>
        <rFont val="Arial"/>
        <family val="2"/>
      </rPr>
      <t>(descrever atividade 2.2.1)</t>
    </r>
  </si>
  <si>
    <t>A3</t>
  </si>
  <si>
    <r>
      <t xml:space="preserve">OBJETIVO ESPECÍFICO 3: </t>
    </r>
    <r>
      <rPr>
        <b/>
        <i/>
        <sz val="12"/>
        <color indexed="8"/>
        <rFont val="Arial"/>
        <family val="2"/>
      </rPr>
      <t>(descrever objetivo específico 3)</t>
    </r>
  </si>
  <si>
    <t>A31</t>
  </si>
  <si>
    <r>
      <t xml:space="preserve">Resultado esperado  3.1: </t>
    </r>
    <r>
      <rPr>
        <b/>
        <i/>
        <sz val="11"/>
        <color indexed="8"/>
        <rFont val="Arial"/>
        <family val="2"/>
      </rPr>
      <t>(descrever resultado esperado 3.1)</t>
    </r>
  </si>
  <si>
    <t>A311</t>
  </si>
  <si>
    <r>
      <t xml:space="preserve">Atividade 3.1.1: </t>
    </r>
    <r>
      <rPr>
        <b/>
        <i/>
        <sz val="11"/>
        <color indexed="8"/>
        <rFont val="Arial"/>
        <family val="2"/>
      </rPr>
      <t>(descrever atividade 3.1.1)</t>
    </r>
  </si>
  <si>
    <t>A32</t>
  </si>
  <si>
    <r>
      <t xml:space="preserve">Resultado esperado  3.2: </t>
    </r>
    <r>
      <rPr>
        <b/>
        <i/>
        <sz val="11"/>
        <color indexed="8"/>
        <rFont val="Arial"/>
        <family val="2"/>
      </rPr>
      <t>(descrever resultado esperado 3.2)</t>
    </r>
  </si>
  <si>
    <t>A321</t>
  </si>
  <si>
    <r>
      <t xml:space="preserve">Atividade 3.2.1: </t>
    </r>
    <r>
      <rPr>
        <b/>
        <i/>
        <sz val="11"/>
        <color indexed="8"/>
        <rFont val="Arial"/>
        <family val="2"/>
      </rPr>
      <t>(descrever atividade 3.2.1)</t>
    </r>
  </si>
  <si>
    <t>Valores devem estar em Reais (R$).</t>
  </si>
  <si>
    <t>A soma dos valores no cronograma de despesas deve ser igual ao valor total previsto.</t>
  </si>
  <si>
    <t>Caso haja necessidade, incluir mais linhas e conferir fórmulas.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</si>
  <si>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</si>
  <si>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</si>
  <si>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</si>
  <si>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</si>
  <si>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</si>
  <si>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</si>
  <si>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</si>
  <si>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</si>
  <si>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</si>
  <si>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</si>
  <si>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</si>
  <si>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</si>
  <si>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</si>
  <si>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</si>
  <si>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</si>
  <si>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</si>
  <si>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</si>
  <si>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</si>
  <si>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</si>
  <si>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</si>
  <si>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</si>
  <si>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</si>
  <si>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</si>
  <si>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</si>
  <si>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Instituição responsável pelo projeto:</t>
  </si>
  <si>
    <t>Alimentação</t>
  </si>
  <si>
    <t>Bens</t>
  </si>
  <si>
    <t>Combustível</t>
  </si>
  <si>
    <t>Consultoria PF</t>
  </si>
  <si>
    <t>Consultoria PJ</t>
  </si>
  <si>
    <t>Despesas Administrativas</t>
  </si>
  <si>
    <t>Diárias</t>
  </si>
  <si>
    <t xml:space="preserve">Passagens  </t>
  </si>
  <si>
    <t>Prestação de contas de viagem</t>
  </si>
  <si>
    <t xml:space="preserve">Salários e Encargos </t>
  </si>
  <si>
    <t>Serviços PF</t>
  </si>
  <si>
    <t>Serviços PJ</t>
  </si>
  <si>
    <t>Fonte de Recurso</t>
  </si>
  <si>
    <t xml:space="preserve">Projeto </t>
  </si>
  <si>
    <t>Nome do Insumo</t>
  </si>
  <si>
    <t xml:space="preserve">Alimentação </t>
  </si>
  <si>
    <t>Alimentação (refeições)</t>
  </si>
  <si>
    <t>Aluguel de embarcação</t>
  </si>
  <si>
    <t>Aluguel de espaço para eventos</t>
  </si>
  <si>
    <t>Aluguel de veículo</t>
  </si>
  <si>
    <t>Antena para celular</t>
  </si>
  <si>
    <t>Antena para rádio</t>
  </si>
  <si>
    <t>Antena parabólica</t>
  </si>
  <si>
    <t>Antena wireless/ receptor wifi</t>
  </si>
  <si>
    <t>Aparelho de som</t>
  </si>
  <si>
    <t>Apito</t>
  </si>
  <si>
    <t>Ar-condicionado</t>
  </si>
  <si>
    <t>Armadilhas fotográficas</t>
  </si>
  <si>
    <t>Armário de cozinha</t>
  </si>
  <si>
    <t>Armário para escritório</t>
  </si>
  <si>
    <t>Aspirador de pó</t>
  </si>
  <si>
    <t>Balança</t>
  </si>
  <si>
    <t xml:space="preserve">Barraca </t>
  </si>
  <si>
    <t>Bateria estacionária</t>
  </si>
  <si>
    <t>Bebedouro</t>
  </si>
  <si>
    <t>Binóculos</t>
  </si>
  <si>
    <t>Bóia salva vidas</t>
  </si>
  <si>
    <t>Bomba costal</t>
  </si>
  <si>
    <t>Bomba d'água</t>
  </si>
  <si>
    <t>Bote inflável</t>
  </si>
  <si>
    <t>Bússola</t>
  </si>
  <si>
    <t>Cadeiras</t>
  </si>
  <si>
    <t>Cafeteira</t>
  </si>
  <si>
    <t>Caixa de som</t>
  </si>
  <si>
    <t>Caixa estanque</t>
  </si>
  <si>
    <t>Caixa plástica organizadora</t>
  </si>
  <si>
    <t>Cama</t>
  </si>
  <si>
    <t>Câmera fotográfica</t>
  </si>
  <si>
    <t>Canoa</t>
  </si>
  <si>
    <t>Cantil</t>
  </si>
  <si>
    <t>Capacete</t>
  </si>
  <si>
    <t>Cartão de memória</t>
  </si>
  <si>
    <t>Case</t>
  </si>
  <si>
    <t>Clinômetro</t>
  </si>
  <si>
    <t>Cofre</t>
  </si>
  <si>
    <t>Colchão</t>
  </si>
  <si>
    <t>Colete Salva-vidas</t>
  </si>
  <si>
    <t>Combustíveis</t>
  </si>
  <si>
    <t>Confecção de bones</t>
  </si>
  <si>
    <t>Confecção de camisas</t>
  </si>
  <si>
    <t>Confecção de uniformes</t>
  </si>
  <si>
    <t>Datashow</t>
  </si>
  <si>
    <t>Desktop</t>
  </si>
  <si>
    <t>Despesas postais/cartório</t>
  </si>
  <si>
    <t>Diária nacional</t>
  </si>
  <si>
    <t>Drone</t>
  </si>
  <si>
    <t>DVD</t>
  </si>
  <si>
    <t>Enxada</t>
  </si>
  <si>
    <t>EPI</t>
  </si>
  <si>
    <t>Estabilizador</t>
  </si>
  <si>
    <t>Estufa</t>
  </si>
  <si>
    <t>Extintores</t>
  </si>
  <si>
    <t>Ferramentas manuais</t>
  </si>
  <si>
    <t>Filmadora</t>
  </si>
  <si>
    <t>Fogão</t>
  </si>
  <si>
    <t>Freezer</t>
  </si>
  <si>
    <t>Frete</t>
  </si>
  <si>
    <t>Frigobar</t>
  </si>
  <si>
    <t>Furadeira</t>
  </si>
  <si>
    <t>Geladeira</t>
  </si>
  <si>
    <t>Gerador</t>
  </si>
  <si>
    <t>GPS</t>
  </si>
  <si>
    <t>Gravador</t>
  </si>
  <si>
    <t>HD externo</t>
  </si>
  <si>
    <t>Holofote</t>
  </si>
  <si>
    <t>Hospedagem</t>
  </si>
  <si>
    <t>Imagem de satélite/mapas</t>
  </si>
  <si>
    <t>Impressora</t>
  </si>
  <si>
    <t>Inversor fotovoltaico</t>
  </si>
  <si>
    <t>Isolante térmico</t>
  </si>
  <si>
    <t>Kit moderação</t>
  </si>
  <si>
    <t>Kit primeiros socorros</t>
  </si>
  <si>
    <t>Kit Salvatagem</t>
  </si>
  <si>
    <t>Lanterna</t>
  </si>
  <si>
    <t>Lavadora de alta pressão</t>
  </si>
  <si>
    <t>Liquidificador</t>
  </si>
  <si>
    <t>Mangueira</t>
  </si>
  <si>
    <t>Manta térmica</t>
  </si>
  <si>
    <t>Manutenção de Veículos e Embarcações - Peças</t>
  </si>
  <si>
    <t>Manutenção de Veículos e Embarcações - Serviços</t>
  </si>
  <si>
    <t>Manutenção de equipamentos - Peças</t>
  </si>
  <si>
    <t>Manutenção de equipamentos - Serviços</t>
  </si>
  <si>
    <t>Manutenção de Instalações - Material</t>
  </si>
  <si>
    <t>Manutenção de Instalações - Serviços</t>
  </si>
  <si>
    <t>Máquina de lavar</t>
  </si>
  <si>
    <t>Máquina forrageira</t>
  </si>
  <si>
    <t>Máscara contra fumaça</t>
  </si>
  <si>
    <t>Material de construção</t>
  </si>
  <si>
    <t>Material de divulgação</t>
  </si>
  <si>
    <t>Material de uso e consumo</t>
  </si>
  <si>
    <t>Mesa</t>
  </si>
  <si>
    <t>Microfone</t>
  </si>
  <si>
    <t>Microondas</t>
  </si>
  <si>
    <t>Microscópio</t>
  </si>
  <si>
    <t>Mochila</t>
  </si>
  <si>
    <t>Moderação de reuniões</t>
  </si>
  <si>
    <t>Motobomba</t>
  </si>
  <si>
    <t>Motocicleta</t>
  </si>
  <si>
    <t>Motor de popa</t>
  </si>
  <si>
    <t>Motor rabeta</t>
  </si>
  <si>
    <t>Motosserra</t>
  </si>
  <si>
    <t>No-break</t>
  </si>
  <si>
    <t>Notebook</t>
  </si>
  <si>
    <t>Obra</t>
  </si>
  <si>
    <t>Óculos de proteção</t>
  </si>
  <si>
    <t>Oxímetro</t>
  </si>
  <si>
    <t xml:space="preserve">Pá </t>
  </si>
  <si>
    <t>Pacote Office</t>
  </si>
  <si>
    <t>Painel solar</t>
  </si>
  <si>
    <t>Paquímetro</t>
  </si>
  <si>
    <t>Para-raio</t>
  </si>
  <si>
    <t>Passagens aéreas Nacionais</t>
  </si>
  <si>
    <t>Passagens terrestres e fluviais</t>
  </si>
  <si>
    <t>Pen drive</t>
  </si>
  <si>
    <t>Pinção</t>
  </si>
  <si>
    <t>Placas de Sinalização</t>
  </si>
  <si>
    <t>Pneus</t>
  </si>
  <si>
    <t>Purificador de água</t>
  </si>
  <si>
    <t>Quadriciclo</t>
  </si>
  <si>
    <t>Quadro moderação</t>
  </si>
  <si>
    <t>Rádio HT</t>
  </si>
  <si>
    <t>Rádio Walk-talk</t>
  </si>
  <si>
    <t>Recarga para telefone satelital</t>
  </si>
  <si>
    <t>Rede de camping</t>
  </si>
  <si>
    <t>Reforma</t>
  </si>
  <si>
    <t>Roçadeira</t>
  </si>
  <si>
    <t>Roteador</t>
  </si>
  <si>
    <t>Saco de dormir</t>
  </si>
  <si>
    <t>Saco estanque</t>
  </si>
  <si>
    <t>Scanner</t>
  </si>
  <si>
    <t>Serra circular</t>
  </si>
  <si>
    <t>Serviços Gráficos</t>
  </si>
  <si>
    <t>Servidor para rede</t>
  </si>
  <si>
    <t>Sinalizador</t>
  </si>
  <si>
    <t>Sistema fotovoltaico</t>
  </si>
  <si>
    <t>Sobrevoo</t>
  </si>
  <si>
    <t>Software</t>
  </si>
  <si>
    <t>Sonar</t>
  </si>
  <si>
    <t>Sonda</t>
  </si>
  <si>
    <t>Sonda multiparamétrica</t>
  </si>
  <si>
    <t>Soprador costal</t>
  </si>
  <si>
    <t>Tablet</t>
  </si>
  <si>
    <t>Tela de projeção</t>
  </si>
  <si>
    <t>Telefone</t>
  </si>
  <si>
    <t>Telefone satelital</t>
  </si>
  <si>
    <t>Televisão</t>
  </si>
  <si>
    <t>Termômetro</t>
  </si>
  <si>
    <t>Trena eletrônica</t>
  </si>
  <si>
    <t>Tripé</t>
  </si>
  <si>
    <t>Utensílios domésticos</t>
  </si>
  <si>
    <t>Veículo leve</t>
  </si>
  <si>
    <t>Veículo picape 4x4</t>
  </si>
  <si>
    <t>Ventiladores</t>
  </si>
  <si>
    <t>Voadeira</t>
  </si>
  <si>
    <t>Voadeira com motor</t>
  </si>
  <si>
    <t>Carreta/Reboque</t>
  </si>
  <si>
    <t>Fotocópias</t>
  </si>
  <si>
    <t>Especificação do insumo quando não estiver na lista</t>
  </si>
  <si>
    <t>Outros</t>
  </si>
  <si>
    <t>Total</t>
  </si>
  <si>
    <t>INSTRUÇÕES PARA O PREENCHIMENTO</t>
  </si>
  <si>
    <t>Þ</t>
  </si>
  <si>
    <t>A numeração dos objetivos específicos, resultados esperados e atividades devem seguir o formulário do plano de projeto. Os objetivos específicos devem ser numerados com a letra A e o número do objetivo: A1 para o objetivo 1; A2 para o objetivo 2 conforme o numeros de objetivos do projeto. Os resultados devem seguir a numeração do objetivo a que pertencem mais o número do resultado: A11 para o primeiro resultado do objetivo 1, A12 para o segundo resultado do objetivo 1 e assim preencher sucessivamente.</t>
  </si>
  <si>
    <r>
      <rPr>
        <b/>
        <sz val="10"/>
        <rFont val="Arial"/>
        <family val="2"/>
      </rPr>
      <t>Unidade</t>
    </r>
    <r>
      <rPr>
        <sz val="10"/>
        <rFont val="Arial"/>
        <family val="2"/>
      </rPr>
      <t>: é a unidade de medida. Ou seja, dias, litros, horas ou "unidade" caso não seja o caso de especificar.</t>
    </r>
  </si>
  <si>
    <r>
      <rPr>
        <b/>
        <sz val="10"/>
        <rFont val="Arial"/>
        <family val="2"/>
      </rPr>
      <t>Quantidade</t>
    </r>
    <r>
      <rPr>
        <sz val="10"/>
        <rFont val="Arial"/>
        <family val="2"/>
      </rPr>
      <t>: número de unidades a serem compradas ou contratadas.</t>
    </r>
  </si>
  <si>
    <r>
      <rPr>
        <b/>
        <sz val="10"/>
        <rFont val="Arial"/>
        <family val="2"/>
      </rPr>
      <t>Valor Unitário</t>
    </r>
    <r>
      <rPr>
        <sz val="10"/>
        <rFont val="Arial"/>
        <family val="2"/>
      </rPr>
      <t>: valor de cada unidade (valor de uma diária, valor de 1 litro de combustível, valor de uma consultoria...).</t>
    </r>
  </si>
  <si>
    <r>
      <rPr>
        <b/>
        <sz val="10"/>
        <rFont val="Arial"/>
        <family val="2"/>
      </rPr>
      <t>Valor Total</t>
    </r>
    <r>
      <rPr>
        <sz val="10"/>
        <rFont val="Arial"/>
        <family val="2"/>
      </rPr>
      <t>: multiplicação do valor unitário com a quantidade.</t>
    </r>
  </si>
  <si>
    <r>
      <rPr>
        <sz val="10"/>
        <rFont val="Arial"/>
        <family val="2"/>
      </rPr>
      <t xml:space="preserve">Insumos: Ao clicar na célula que está escrito insumo aparecerá no canto direito um botão com uma seta apontada para baixo, onde deve ser clicado neste botão para que apareça a lista com todos os insumos. No caso de não possuir o insumo desejado, escolher a opção </t>
    </r>
    <r>
      <rPr>
        <b/>
        <sz val="10"/>
        <color rgb="FFFF0000"/>
        <rFont val="Arial"/>
        <family val="2"/>
      </rPr>
      <t>Outros</t>
    </r>
    <r>
      <rPr>
        <sz val="10"/>
        <rFont val="Arial"/>
        <family val="2"/>
      </rPr>
      <t xml:space="preserve"> e na célula da coluna C informar o insumo necessário.</t>
    </r>
  </si>
  <si>
    <t>Material de Campo</t>
  </si>
  <si>
    <t xml:space="preserve">Despesa Elegível: Ao clicar no campo aparecerá no canto direito um botão com uma seta apontada para baixo, onde deve ser clicado neste botão para que apareça a lista com todas as classificações possíveis, devendo cada insumo ser classificado, conforme orientação abaixo:
• Alimentação - Compra de produtos alimentícios
• Bens - mobiliário, maquinário, veículos de transporte, equipamentos de informática
• Bolsa - Bolsa de Estudos para estagiário, mestrado, doutorado.
• Combustível - Compra de combustível
• Consultoria PF - Consultoria quando o prestador de serviço for pessoa física
• Consultoria PJ - Consultoria quando o prestador de serviço for pessoa jurídica
• Despesas Administrativas - Aluguel, luz, telefone, internet, fotocópias, correio, cartório, material de escritório e etc...
• Diárias - Para custeio de alimentação, hospedagem e deslocamento quando a atividade for fora do escritório
• Material de Campo - materiais para utilização em atividades de campo
• Passagens - Pondendo ser aéreas, terrestres, fluviais e marinhas.
• Prestação de Contas de Viagem - Quando a instituição reembolsa ao participante do projeto os custos obtidos durante uma atividade fora do escritório.
• Salários e Encargos - Para pagamento de salário de pessoal alocado no projeto, bem como o respectivo encargo.
• Serviços de terceiros PF - Qualquer serviço prestado por pessoa física (Exemplo: Pedreiro, Cozinheiro, Mateiro e etc...)
• Serviços de terceiros PJ - Qualquer serviço prestado por pessoa jurídica (Exemplo: Locação de veículo, seguro de veículo e etc...)
</t>
  </si>
  <si>
    <t>diária</t>
  </si>
  <si>
    <t>moderação</t>
  </si>
  <si>
    <t>hora</t>
  </si>
  <si>
    <t xml:space="preserve"> (em vermelho: exemplos)</t>
  </si>
  <si>
    <t>ANEXO F:  ORÇAMENTO E CRONOGRAMA DESEMBOLSO</t>
  </si>
  <si>
    <t xml:space="preserve">Observações:
1) A cada mês devem ser descritos os valores a serem desembolsados no respectivo período.
2) A instituição proponente deverá inserir linhas adicionais para atender ao total de objetivos específicos, metas/resultados e atividades do projeto.
3) Deve ser informado ao final da planilha o total dos desembolsos por mês, para o recurso solicitado pelo projeto e o recurso de contrapartida.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</si>
</sst>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sz val="11"/>
      <name val="Arial"/>
      <family val="2"/>
    </font>
    <font>
      <sz val="20"/>
      <name val="Tahoma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i/>
      <sz val="16"/>
      <color indexed="10"/>
      <name val="Arial"/>
      <family val="2"/>
    </font>
    <font>
      <b/>
      <sz val="13"/>
      <color indexed="10"/>
      <name val="Arial"/>
      <family val="2"/>
    </font>
    <font>
      <sz val="13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5"/>
      <color rgb="FFFF0000"/>
      <name val="Symbol"/>
      <family val="1"/>
      <charset val="2"/>
    </font>
    <font>
      <b/>
      <sz val="10"/>
      <name val="Arial"/>
      <family val="2"/>
    </font>
    <font>
      <sz val="10"/>
      <name val="Symbol"/>
      <family val="1"/>
      <charset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3" fillId="0" borderId="0"/>
    <xf numFmtId="164" fontId="2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4" fillId="0" borderId="0" xfId="0" applyFont="1"/>
    <xf numFmtId="0" fontId="3" fillId="0" borderId="2" xfId="0" applyFont="1" applyBorder="1" applyAlignment="1"/>
    <xf numFmtId="43" fontId="4" fillId="0" borderId="0" xfId="1" applyFont="1" applyAlignment="1">
      <alignment horizontal="center"/>
    </xf>
    <xf numFmtId="43" fontId="4" fillId="0" borderId="0" xfId="1" applyFont="1"/>
    <xf numFmtId="0" fontId="7" fillId="0" borderId="4" xfId="0" applyFont="1" applyBorder="1" applyAlignment="1">
      <alignment horizontal="center" vertical="top" wrapText="1"/>
    </xf>
    <xf numFmtId="43" fontId="7" fillId="0" borderId="5" xfId="1" applyFont="1" applyBorder="1" applyAlignment="1">
      <alignment horizontal="center" vertical="center" wrapText="1"/>
    </xf>
    <xf numFmtId="43" fontId="7" fillId="0" borderId="5" xfId="1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wrapText="1"/>
    </xf>
    <xf numFmtId="164" fontId="4" fillId="0" borderId="8" xfId="0" applyNumberFormat="1" applyFont="1" applyFill="1" applyBorder="1" applyAlignment="1"/>
    <xf numFmtId="164" fontId="7" fillId="0" borderId="7" xfId="0" applyNumberFormat="1" applyFont="1" applyBorder="1" applyAlignment="1">
      <alignment horizontal="left" wrapText="1"/>
    </xf>
    <xf numFmtId="164" fontId="4" fillId="0" borderId="7" xfId="0" applyNumberFormat="1" applyFont="1" applyFill="1" applyBorder="1" applyAlignment="1"/>
    <xf numFmtId="0" fontId="13" fillId="0" borderId="8" xfId="0" applyFont="1" applyBorder="1" applyAlignment="1">
      <alignment wrapText="1"/>
    </xf>
    <xf numFmtId="43" fontId="13" fillId="0" borderId="8" xfId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0" borderId="8" xfId="0" applyFont="1" applyBorder="1" applyAlignment="1">
      <alignment horizontal="center" wrapText="1"/>
    </xf>
    <xf numFmtId="43" fontId="13" fillId="0" borderId="8" xfId="1" applyFont="1" applyBorder="1" applyAlignment="1">
      <alignment horizontal="right" wrapText="1"/>
    </xf>
    <xf numFmtId="43" fontId="13" fillId="0" borderId="7" xfId="1" applyFont="1" applyBorder="1" applyAlignment="1">
      <alignment horizontal="right" wrapText="1"/>
    </xf>
    <xf numFmtId="0" fontId="15" fillId="4" borderId="12" xfId="0" applyFont="1" applyFill="1" applyBorder="1" applyAlignment="1"/>
    <xf numFmtId="43" fontId="6" fillId="4" borderId="13" xfId="1" applyFont="1" applyFill="1" applyBorder="1" applyAlignment="1">
      <alignment vertical="center"/>
    </xf>
    <xf numFmtId="0" fontId="4" fillId="2" borderId="0" xfId="0" applyFont="1" applyFill="1" applyBorder="1"/>
    <xf numFmtId="43" fontId="4" fillId="2" borderId="0" xfId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1" applyFont="1" applyFill="1" applyBorder="1"/>
    <xf numFmtId="164" fontId="4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/>
    <xf numFmtId="165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/>
    <xf numFmtId="165" fontId="4" fillId="0" borderId="0" xfId="1" applyNumberFormat="1" applyFont="1" applyFill="1" applyAlignment="1">
      <alignment horizontal="center"/>
    </xf>
    <xf numFmtId="43" fontId="6" fillId="4" borderId="14" xfId="1" applyFont="1" applyFill="1" applyBorder="1" applyAlignment="1">
      <alignment vertical="center"/>
    </xf>
    <xf numFmtId="0" fontId="8" fillId="0" borderId="7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left" wrapText="1"/>
    </xf>
    <xf numFmtId="0" fontId="20" fillId="2" borderId="8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wrapText="1"/>
    </xf>
    <xf numFmtId="0" fontId="21" fillId="2" borderId="0" xfId="0" applyFont="1" applyFill="1" applyBorder="1" applyAlignment="1">
      <alignment wrapText="1"/>
    </xf>
    <xf numFmtId="0" fontId="21" fillId="2" borderId="0" xfId="0" applyFont="1" applyFill="1" applyBorder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" fillId="0" borderId="8" xfId="0" applyFont="1" applyBorder="1"/>
    <xf numFmtId="0" fontId="0" fillId="0" borderId="8" xfId="0" applyBorder="1" applyAlignment="1">
      <alignment horizontal="left"/>
    </xf>
    <xf numFmtId="0" fontId="0" fillId="0" borderId="8" xfId="0" applyBorder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43" fontId="15" fillId="0" borderId="8" xfId="1" applyFont="1" applyBorder="1" applyAlignment="1">
      <alignment vertical="center"/>
    </xf>
    <xf numFmtId="0" fontId="15" fillId="0" borderId="0" xfId="0" applyFont="1" applyAlignment="1">
      <alignment vertical="center"/>
    </xf>
    <xf numFmtId="164" fontId="7" fillId="6" borderId="7" xfId="0" applyNumberFormat="1" applyFont="1" applyFill="1" applyBorder="1" applyAlignment="1">
      <alignment horizontal="left" wrapText="1"/>
    </xf>
    <xf numFmtId="164" fontId="4" fillId="6" borderId="8" xfId="0" applyNumberFormat="1" applyFont="1" applyFill="1" applyBorder="1" applyAlignment="1">
      <alignment wrapText="1"/>
    </xf>
    <xf numFmtId="164" fontId="4" fillId="6" borderId="8" xfId="0" applyNumberFormat="1" applyFont="1" applyFill="1" applyBorder="1" applyAlignment="1"/>
    <xf numFmtId="164" fontId="4" fillId="6" borderId="7" xfId="0" applyNumberFormat="1" applyFont="1" applyFill="1" applyBorder="1" applyAlignment="1"/>
    <xf numFmtId="0" fontId="8" fillId="6" borderId="7" xfId="0" applyFont="1" applyFill="1" applyBorder="1" applyAlignment="1">
      <alignment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vertical="center" wrapText="1"/>
    </xf>
    <xf numFmtId="43" fontId="7" fillId="5" borderId="7" xfId="1" applyFont="1" applyFill="1" applyBorder="1" applyAlignment="1">
      <alignment horizontal="right" wrapText="1"/>
    </xf>
    <xf numFmtId="43" fontId="7" fillId="5" borderId="6" xfId="1" applyFont="1" applyFill="1" applyBorder="1" applyAlignment="1">
      <alignment horizontal="right" wrapText="1"/>
    </xf>
    <xf numFmtId="164" fontId="4" fillId="5" borderId="5" xfId="0" applyNumberFormat="1" applyFont="1" applyFill="1" applyBorder="1" applyAlignment="1">
      <alignment wrapText="1"/>
    </xf>
    <xf numFmtId="164" fontId="4" fillId="5" borderId="5" xfId="0" applyNumberFormat="1" applyFont="1" applyFill="1" applyBorder="1" applyAlignment="1"/>
    <xf numFmtId="164" fontId="4" fillId="5" borderId="6" xfId="0" applyNumberFormat="1" applyFont="1" applyFill="1" applyBorder="1" applyAlignment="1"/>
    <xf numFmtId="0" fontId="7" fillId="5" borderId="9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vertical="center" wrapText="1"/>
    </xf>
    <xf numFmtId="164" fontId="4" fillId="5" borderId="8" xfId="0" applyNumberFormat="1" applyFont="1" applyFill="1" applyBorder="1" applyAlignment="1">
      <alignment wrapText="1"/>
    </xf>
    <xf numFmtId="164" fontId="4" fillId="5" borderId="8" xfId="0" applyNumberFormat="1" applyFont="1" applyFill="1" applyBorder="1" applyAlignment="1"/>
    <xf numFmtId="164" fontId="7" fillId="6" borderId="7" xfId="0" applyNumberFormat="1" applyFont="1" applyFill="1" applyBorder="1" applyAlignment="1">
      <alignment horizontal="left" vertical="center" wrapText="1"/>
    </xf>
    <xf numFmtId="164" fontId="4" fillId="6" borderId="8" xfId="0" applyNumberFormat="1" applyFont="1" applyFill="1" applyBorder="1" applyAlignment="1">
      <alignment vertical="center" wrapText="1"/>
    </xf>
    <xf numFmtId="164" fontId="4" fillId="6" borderId="8" xfId="0" applyNumberFormat="1" applyFont="1" applyFill="1" applyBorder="1" applyAlignment="1">
      <alignment vertical="center"/>
    </xf>
    <xf numFmtId="164" fontId="4" fillId="6" borderId="7" xfId="0" applyNumberFormat="1" applyFont="1" applyFill="1" applyBorder="1" applyAlignment="1">
      <alignment vertical="center"/>
    </xf>
    <xf numFmtId="0" fontId="8" fillId="6" borderId="7" xfId="0" applyFont="1" applyFill="1" applyBorder="1" applyAlignment="1">
      <alignment horizontal="left" vertical="center" wrapText="1"/>
    </xf>
    <xf numFmtId="164" fontId="4" fillId="6" borderId="8" xfId="0" applyNumberFormat="1" applyFont="1" applyFill="1" applyBorder="1" applyAlignment="1">
      <alignment horizontal="left" vertical="center" wrapText="1"/>
    </xf>
    <xf numFmtId="164" fontId="4" fillId="6" borderId="8" xfId="0" applyNumberFormat="1" applyFont="1" applyFill="1" applyBorder="1" applyAlignment="1">
      <alignment horizontal="left" vertical="center"/>
    </xf>
    <xf numFmtId="164" fontId="4" fillId="6" borderId="7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3" fontId="7" fillId="5" borderId="7" xfId="1" applyFont="1" applyFill="1" applyBorder="1" applyAlignment="1">
      <alignment horizontal="right" vertical="center" wrapText="1"/>
    </xf>
    <xf numFmtId="43" fontId="7" fillId="5" borderId="6" xfId="1" applyFont="1" applyFill="1" applyBorder="1" applyAlignment="1">
      <alignment horizontal="right" vertical="center" wrapText="1"/>
    </xf>
    <xf numFmtId="164" fontId="4" fillId="5" borderId="5" xfId="0" applyNumberFormat="1" applyFont="1" applyFill="1" applyBorder="1" applyAlignment="1">
      <alignment vertical="center" wrapText="1"/>
    </xf>
    <xf numFmtId="164" fontId="4" fillId="5" borderId="5" xfId="0" applyNumberFormat="1" applyFont="1" applyFill="1" applyBorder="1" applyAlignment="1">
      <alignment vertical="center"/>
    </xf>
    <xf numFmtId="164" fontId="4" fillId="5" borderId="6" xfId="0" applyNumberFormat="1" applyFont="1" applyFill="1" applyBorder="1" applyAlignment="1">
      <alignment vertical="center"/>
    </xf>
    <xf numFmtId="164" fontId="4" fillId="5" borderId="8" xfId="0" applyNumberFormat="1" applyFont="1" applyFill="1" applyBorder="1" applyAlignment="1">
      <alignment vertical="center" wrapText="1"/>
    </xf>
    <xf numFmtId="164" fontId="4" fillId="5" borderId="8" xfId="0" applyNumberFormat="1" applyFont="1" applyFill="1" applyBorder="1" applyAlignment="1">
      <alignment vertical="center"/>
    </xf>
    <xf numFmtId="43" fontId="6" fillId="4" borderId="8" xfId="1" applyFont="1" applyFill="1" applyBorder="1" applyAlignment="1">
      <alignment vertical="center"/>
    </xf>
    <xf numFmtId="43" fontId="6" fillId="4" borderId="5" xfId="1" applyFont="1" applyFill="1" applyBorder="1" applyAlignment="1">
      <alignment vertical="center"/>
    </xf>
    <xf numFmtId="43" fontId="6" fillId="4" borderId="18" xfId="1" applyFont="1" applyFill="1" applyBorder="1" applyAlignment="1">
      <alignment horizontal="center" vertical="center"/>
    </xf>
    <xf numFmtId="43" fontId="7" fillId="5" borderId="2" xfId="1" applyFont="1" applyFill="1" applyBorder="1" applyAlignment="1">
      <alignment horizontal="right" wrapText="1"/>
    </xf>
    <xf numFmtId="164" fontId="7" fillId="6" borderId="2" xfId="0" applyNumberFormat="1" applyFont="1" applyFill="1" applyBorder="1" applyAlignment="1">
      <alignment horizontal="left" wrapText="1"/>
    </xf>
    <xf numFmtId="0" fontId="9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wrapText="1"/>
    </xf>
    <xf numFmtId="0" fontId="0" fillId="6" borderId="2" xfId="0" applyFill="1" applyBorder="1" applyAlignment="1">
      <alignment wrapText="1"/>
    </xf>
    <xf numFmtId="0" fontId="0" fillId="5" borderId="3" xfId="0" applyFill="1" applyBorder="1" applyAlignment="1">
      <alignment vertical="center" wrapText="1"/>
    </xf>
    <xf numFmtId="0" fontId="0" fillId="6" borderId="3" xfId="0" applyFill="1" applyBorder="1" applyAlignment="1">
      <alignment wrapText="1"/>
    </xf>
    <xf numFmtId="0" fontId="8" fillId="6" borderId="2" xfId="0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0" fontId="7" fillId="6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6" borderId="9" xfId="0" applyFont="1" applyFill="1" applyBorder="1" applyAlignment="1">
      <alignment horizontal="left" vertical="center" wrapText="1"/>
    </xf>
    <xf numFmtId="0" fontId="15" fillId="2" borderId="0" xfId="0" applyFont="1" applyFill="1" applyBorder="1"/>
    <xf numFmtId="0" fontId="15" fillId="0" borderId="0" xfId="0" applyFont="1"/>
    <xf numFmtId="164" fontId="18" fillId="2" borderId="0" xfId="3" applyFont="1" applyFill="1" applyBorder="1"/>
    <xf numFmtId="0" fontId="23" fillId="0" borderId="0" xfId="2"/>
    <xf numFmtId="0" fontId="24" fillId="0" borderId="0" xfId="2" applyFont="1" applyBorder="1" applyAlignment="1">
      <alignment horizontal="center" vertical="center"/>
    </xf>
    <xf numFmtId="0" fontId="23" fillId="0" borderId="0" xfId="2" applyAlignment="1">
      <alignment vertical="center" wrapText="1"/>
    </xf>
    <xf numFmtId="0" fontId="23" fillId="0" borderId="0" xfId="2" applyAlignment="1">
      <alignment horizontal="center"/>
    </xf>
    <xf numFmtId="0" fontId="23" fillId="0" borderId="0" xfId="2" applyFont="1" applyAlignment="1">
      <alignment vertical="center" wrapText="1"/>
    </xf>
    <xf numFmtId="0" fontId="23" fillId="0" borderId="0" xfId="2" applyFont="1" applyBorder="1" applyAlignment="1">
      <alignment vertical="center"/>
    </xf>
    <xf numFmtId="0" fontId="23" fillId="0" borderId="0" xfId="2" applyBorder="1"/>
    <xf numFmtId="0" fontId="26" fillId="0" borderId="0" xfId="2" applyFont="1" applyAlignment="1">
      <alignment horizontal="center" vertical="center"/>
    </xf>
    <xf numFmtId="0" fontId="23" fillId="0" borderId="0" xfId="2" applyFont="1" applyBorder="1" applyAlignment="1">
      <alignment vertical="center" wrapText="1"/>
    </xf>
    <xf numFmtId="0" fontId="23" fillId="2" borderId="0" xfId="2" applyFont="1" applyFill="1" applyBorder="1" applyAlignment="1">
      <alignment vertical="center" wrapText="1"/>
    </xf>
    <xf numFmtId="0" fontId="19" fillId="0" borderId="0" xfId="2" applyFont="1" applyBorder="1" applyAlignment="1">
      <alignment horizontal="center" vertical="center" wrapText="1"/>
    </xf>
    <xf numFmtId="0" fontId="19" fillId="0" borderId="0" xfId="2" applyFont="1" applyBorder="1" applyAlignment="1">
      <alignment vertical="center" wrapText="1"/>
    </xf>
    <xf numFmtId="0" fontId="23" fillId="0" borderId="0" xfId="2" applyFont="1" applyBorder="1" applyAlignment="1">
      <alignment horizontal="left" vertical="center" wrapText="1"/>
    </xf>
    <xf numFmtId="0" fontId="24" fillId="2" borderId="0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vertical="center"/>
    </xf>
    <xf numFmtId="0" fontId="23" fillId="2" borderId="0" xfId="2" applyFill="1" applyBorder="1"/>
    <xf numFmtId="0" fontId="26" fillId="2" borderId="0" xfId="2" applyFont="1" applyFill="1" applyBorder="1" applyAlignment="1">
      <alignment horizontal="center" vertical="center"/>
    </xf>
    <xf numFmtId="0" fontId="23" fillId="2" borderId="0" xfId="2" applyFont="1" applyFill="1" applyBorder="1" applyAlignment="1">
      <alignment vertical="center"/>
    </xf>
    <xf numFmtId="0" fontId="19" fillId="2" borderId="0" xfId="2" applyFont="1" applyFill="1" applyBorder="1" applyAlignment="1">
      <alignment vertical="center" wrapText="1"/>
    </xf>
    <xf numFmtId="0" fontId="25" fillId="0" borderId="0" xfId="2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0" fillId="0" borderId="8" xfId="0" applyFill="1" applyBorder="1" applyAlignment="1">
      <alignment horizontal="left"/>
    </xf>
    <xf numFmtId="0" fontId="0" fillId="0" borderId="19" xfId="0" applyBorder="1" applyAlignment="1">
      <alignment horizontal="left"/>
    </xf>
    <xf numFmtId="165" fontId="7" fillId="0" borderId="5" xfId="1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164" fontId="16" fillId="0" borderId="7" xfId="0" applyNumberFormat="1" applyFont="1" applyBorder="1" applyAlignment="1">
      <alignment horizontal="left" wrapText="1"/>
    </xf>
    <xf numFmtId="0" fontId="16" fillId="2" borderId="7" xfId="0" applyFont="1" applyFill="1" applyBorder="1" applyAlignment="1">
      <alignment vertical="center" wrapText="1"/>
    </xf>
    <xf numFmtId="0" fontId="16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28" fillId="0" borderId="8" xfId="0" applyFont="1" applyBorder="1" applyAlignment="1">
      <alignment horizontal="center" wrapText="1"/>
    </xf>
    <xf numFmtId="44" fontId="28" fillId="0" borderId="8" xfId="4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44" fontId="0" fillId="0" borderId="8" xfId="4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8" fillId="6" borderId="7" xfId="0" applyFont="1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6" borderId="7" xfId="0" applyFont="1" applyFill="1" applyBorder="1" applyAlignment="1">
      <alignment vertical="center" wrapText="1"/>
    </xf>
    <xf numFmtId="0" fontId="23" fillId="0" borderId="8" xfId="2" applyFont="1" applyBorder="1" applyAlignment="1">
      <alignment horizontal="left" vertical="center" wrapText="1"/>
    </xf>
    <xf numFmtId="0" fontId="23" fillId="2" borderId="8" xfId="2" applyFont="1" applyFill="1" applyBorder="1" applyAlignment="1">
      <alignment horizontal="left" vertical="center" wrapText="1"/>
    </xf>
    <xf numFmtId="0" fontId="17" fillId="2" borderId="0" xfId="2" applyFont="1" applyFill="1" applyBorder="1" applyAlignment="1">
      <alignment horizontal="center" vertical="center"/>
    </xf>
    <xf numFmtId="0" fontId="25" fillId="0" borderId="7" xfId="2" applyFont="1" applyBorder="1" applyAlignment="1">
      <alignment horizontal="left" vertical="center" wrapText="1"/>
    </xf>
    <xf numFmtId="0" fontId="23" fillId="0" borderId="2" xfId="2" applyFont="1" applyBorder="1" applyAlignment="1">
      <alignment horizontal="left" vertical="center" wrapText="1"/>
    </xf>
    <xf numFmtId="0" fontId="23" fillId="0" borderId="3" xfId="2" applyFont="1" applyBorder="1" applyAlignment="1">
      <alignment horizontal="left" vertical="center" wrapText="1"/>
    </xf>
    <xf numFmtId="0" fontId="23" fillId="2" borderId="7" xfId="2" applyFont="1" applyFill="1" applyBorder="1" applyAlignment="1">
      <alignment horizontal="left" vertical="center" wrapText="1"/>
    </xf>
    <xf numFmtId="0" fontId="23" fillId="2" borderId="2" xfId="2" applyFont="1" applyFill="1" applyBorder="1" applyAlignment="1">
      <alignment horizontal="left" vertical="center" wrapText="1"/>
    </xf>
    <xf numFmtId="0" fontId="23" fillId="2" borderId="3" xfId="2" applyFont="1" applyFill="1" applyBorder="1" applyAlignment="1">
      <alignment horizontal="left" vertical="center" wrapText="1"/>
    </xf>
    <xf numFmtId="0" fontId="23" fillId="0" borderId="7" xfId="2" applyFont="1" applyBorder="1" applyAlignment="1">
      <alignment horizontal="left" vertical="center"/>
    </xf>
    <xf numFmtId="0" fontId="23" fillId="0" borderId="2" xfId="2" applyFont="1" applyBorder="1" applyAlignment="1">
      <alignment horizontal="left" vertical="center"/>
    </xf>
    <xf numFmtId="0" fontId="23" fillId="0" borderId="3" xfId="2" applyFont="1" applyBorder="1" applyAlignment="1">
      <alignment horizontal="left" vertical="center"/>
    </xf>
    <xf numFmtId="0" fontId="23" fillId="0" borderId="7" xfId="2" applyFont="1" applyBorder="1" applyAlignment="1">
      <alignment horizontal="left" vertical="top" wrapText="1"/>
    </xf>
    <xf numFmtId="0" fontId="23" fillId="0" borderId="2" xfId="2" applyFont="1" applyBorder="1" applyAlignment="1">
      <alignment horizontal="left" vertical="top" wrapText="1"/>
    </xf>
    <xf numFmtId="0" fontId="23" fillId="0" borderId="3" xfId="2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3" fontId="6" fillId="4" borderId="14" xfId="1" applyFont="1" applyFill="1" applyBorder="1" applyAlignment="1">
      <alignment horizontal="center" vertical="center"/>
    </xf>
    <xf numFmtId="43" fontId="6" fillId="4" borderId="12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right" vertical="center"/>
    </xf>
    <xf numFmtId="0" fontId="14" fillId="4" borderId="11" xfId="0" applyFont="1" applyFill="1" applyBorder="1" applyAlignment="1">
      <alignment horizontal="right" vertical="center"/>
    </xf>
    <xf numFmtId="0" fontId="23" fillId="0" borderId="16" xfId="2" applyFont="1" applyBorder="1" applyAlignment="1">
      <alignment horizontal="left" vertical="center" wrapText="1"/>
    </xf>
    <xf numFmtId="0" fontId="23" fillId="0" borderId="20" xfId="2" applyFont="1" applyBorder="1" applyAlignment="1">
      <alignment horizontal="left" vertical="center" wrapText="1"/>
    </xf>
    <xf numFmtId="0" fontId="23" fillId="0" borderId="17" xfId="2" applyFont="1" applyBorder="1" applyAlignment="1">
      <alignment horizontal="left" vertical="center" wrapText="1"/>
    </xf>
    <xf numFmtId="0" fontId="23" fillId="0" borderId="6" xfId="2" applyFont="1" applyBorder="1" applyAlignment="1">
      <alignment horizontal="left" vertical="center" wrapText="1"/>
    </xf>
    <xf numFmtId="0" fontId="23" fillId="0" borderId="21" xfId="2" applyFont="1" applyBorder="1" applyAlignment="1">
      <alignment horizontal="left" vertical="center" wrapText="1"/>
    </xf>
    <xf numFmtId="0" fontId="23" fillId="0" borderId="22" xfId="2" applyFont="1" applyBorder="1" applyAlignment="1">
      <alignment horizontal="left" vertical="center" wrapText="1"/>
    </xf>
    <xf numFmtId="0" fontId="24" fillId="0" borderId="23" xfId="2" applyFont="1" applyBorder="1" applyAlignment="1">
      <alignment horizontal="center" vertical="center"/>
    </xf>
  </cellXfs>
  <cellStyles count="5">
    <cellStyle name="Moeda" xfId="4" builtinId="4"/>
    <cellStyle name="Normal" xfId="0" builtinId="0"/>
    <cellStyle name="Normal 2" xfId="2"/>
    <cellStyle name="Vírgula" xfId="1" builtinId="3"/>
    <cellStyle name="Vírgula 2" xfId="3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56</xdr:col>
      <xdr:colOff>27517</xdr:colOff>
      <xdr:row>0</xdr:row>
      <xdr:rowOff>0</xdr:rowOff>
    </xdr:from>
    <xdr:to>
      <xdr:col>56</xdr:col>
      <xdr:colOff>1132417</xdr:colOff>
      <xdr:row>2</xdr:row>
      <xdr:rowOff>264584</xdr:rowOff>
    </xdr:to>
    <xdr:pic>
      <xdr:nvPicPr>
        <xdr:cNvPr id="4" name="Picture 1" descr="FUNB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600" y="0"/>
          <a:ext cx="1104900" cy="1068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O24"/>
  <sheetViews>
    <sheetView showGridLines="0" tabSelected="1" zoomScale="90" zoomScaleNormal="90" workbookViewId="0">
      <selection activeCell="P4" sqref="P4"/>
    </sheetView>
  </sheetViews>
  <sheetFormatPr defaultRowHeight="12.5" x14ac:dyDescent="0.25"/>
  <cols>
    <col min="1" max="1" width="4.81640625" style="116" customWidth="1"/>
    <col min="2" max="16384" width="8.7265625" style="113"/>
  </cols>
  <sheetData>
    <row r="2" spans="1:15" ht="20" x14ac:dyDescent="0.35">
      <c r="A2" s="153" t="s">
        <v>257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12"/>
    </row>
    <row r="3" spans="1:15" ht="20" customHeight="1" x14ac:dyDescent="0.35">
      <c r="A3" s="180" t="s">
        <v>258</v>
      </c>
      <c r="B3" s="174" t="s">
        <v>272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  <c r="O3" s="112"/>
    </row>
    <row r="4" spans="1:15" ht="82" customHeight="1" x14ac:dyDescent="0.35">
      <c r="A4" s="180"/>
      <c r="B4" s="177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  <c r="O4" s="112"/>
    </row>
    <row r="6" spans="1:15" ht="65" customHeight="1" x14ac:dyDescent="0.25">
      <c r="A6" s="114" t="s">
        <v>258</v>
      </c>
      <c r="B6" s="151" t="s">
        <v>259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15"/>
    </row>
    <row r="7" spans="1:15" ht="14" customHeight="1" x14ac:dyDescent="0.25"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5"/>
    </row>
    <row r="8" spans="1:15" s="119" customFormat="1" ht="70.5" customHeight="1" x14ac:dyDescent="0.25">
      <c r="A8" s="114" t="s">
        <v>258</v>
      </c>
      <c r="B8" s="154" t="s">
        <v>264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6"/>
      <c r="O8" s="118"/>
    </row>
    <row r="9" spans="1:15" s="119" customFormat="1" ht="12.5" customHeight="1" x14ac:dyDescent="0.25">
      <c r="A9" s="114"/>
      <c r="B9" s="132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18"/>
    </row>
    <row r="10" spans="1:15" s="119" customFormat="1" ht="231.5" customHeight="1" x14ac:dyDescent="0.25">
      <c r="A10" s="114" t="s">
        <v>258</v>
      </c>
      <c r="B10" s="163" t="s">
        <v>266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5"/>
      <c r="O10" s="118"/>
    </row>
    <row r="11" spans="1:15" ht="13" customHeight="1" x14ac:dyDescent="0.25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</row>
    <row r="12" spans="1:15" s="119" customFormat="1" ht="22.5" customHeight="1" x14ac:dyDescent="0.25">
      <c r="A12" s="114" t="s">
        <v>258</v>
      </c>
      <c r="B12" s="157" t="s">
        <v>260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9"/>
      <c r="O12" s="122"/>
    </row>
    <row r="13" spans="1:15" x14ac:dyDescent="0.25">
      <c r="A13" s="12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</row>
    <row r="14" spans="1:15" s="119" customFormat="1" ht="24" customHeight="1" x14ac:dyDescent="0.25">
      <c r="A14" s="114" t="s">
        <v>258</v>
      </c>
      <c r="B14" s="160" t="s">
        <v>261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2"/>
    </row>
    <row r="15" spans="1:15" ht="16.5" x14ac:dyDescent="0.25">
      <c r="A15" s="123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4"/>
    </row>
    <row r="16" spans="1:15" ht="32.5" customHeight="1" x14ac:dyDescent="0.25">
      <c r="A16" s="114" t="s">
        <v>258</v>
      </c>
      <c r="B16" s="151" t="s">
        <v>262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24"/>
    </row>
    <row r="17" spans="1:15" ht="16.5" x14ac:dyDescent="0.25">
      <c r="A17" s="123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4"/>
    </row>
    <row r="18" spans="1:15" s="119" customFormat="1" ht="19" x14ac:dyDescent="0.25">
      <c r="A18" s="114" t="s">
        <v>258</v>
      </c>
      <c r="B18" s="151" t="s">
        <v>263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24"/>
    </row>
    <row r="19" spans="1:15" s="119" customFormat="1" ht="19" x14ac:dyDescent="0.25">
      <c r="A19" s="114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4"/>
    </row>
    <row r="20" spans="1:15" s="128" customFormat="1" ht="19" x14ac:dyDescent="0.25">
      <c r="A20" s="126" t="s">
        <v>258</v>
      </c>
      <c r="B20" s="152" t="s">
        <v>49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27"/>
    </row>
    <row r="21" spans="1:15" s="128" customFormat="1" ht="16.5" x14ac:dyDescent="0.25">
      <c r="A21" s="129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27"/>
    </row>
    <row r="22" spans="1:15" s="128" customFormat="1" ht="19" x14ac:dyDescent="0.25">
      <c r="A22" s="126" t="s">
        <v>258</v>
      </c>
      <c r="B22" s="152" t="s">
        <v>50</v>
      </c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31"/>
    </row>
    <row r="23" spans="1:15" s="128" customFormat="1" ht="19" x14ac:dyDescent="0.25">
      <c r="A23" s="126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27"/>
    </row>
    <row r="24" spans="1:15" s="128" customFormat="1" ht="19" x14ac:dyDescent="0.25">
      <c r="A24" s="126" t="s">
        <v>258</v>
      </c>
      <c r="B24" s="152" t="s">
        <v>51</v>
      </c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</row>
  </sheetData>
  <mergeCells count="13">
    <mergeCell ref="B18:N18"/>
    <mergeCell ref="B20:N20"/>
    <mergeCell ref="B22:N22"/>
    <mergeCell ref="B24:N24"/>
    <mergeCell ref="A2:N2"/>
    <mergeCell ref="B6:N6"/>
    <mergeCell ref="B8:N8"/>
    <mergeCell ref="B12:N12"/>
    <mergeCell ref="B14:N14"/>
    <mergeCell ref="B16:N16"/>
    <mergeCell ref="B10:N10"/>
    <mergeCell ref="B3:N4"/>
    <mergeCell ref="A3:A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64"/>
  <sheetViews>
    <sheetView showGridLines="0" topLeftCell="A43" zoomScale="60" zoomScaleNormal="60" workbookViewId="0">
      <selection activeCell="C11" sqref="C11"/>
    </sheetView>
  </sheetViews>
  <sheetFormatPr defaultColWidth="9.1796875" defaultRowHeight="14" x14ac:dyDescent="0.3"/>
  <cols>
    <col min="1" max="1" width="6.1796875" style="111" customWidth="1"/>
    <col min="2" max="2" width="87" style="1" customWidth="1"/>
    <col min="3" max="3" width="34.453125" style="1" customWidth="1"/>
    <col min="4" max="4" width="14.81640625" style="3" customWidth="1"/>
    <col min="5" max="5" width="17.7265625" style="3" customWidth="1"/>
    <col min="6" max="6" width="12" style="29" customWidth="1"/>
    <col min="7" max="7" width="8.26953125" style="30" customWidth="1"/>
    <col min="8" max="8" width="15.36328125" style="4" customWidth="1"/>
    <col min="9" max="33" width="13.7265625" style="4" customWidth="1"/>
    <col min="34" max="34" width="12.1796875" style="31" customWidth="1"/>
    <col min="35" max="35" width="18.7265625" style="31" customWidth="1"/>
    <col min="36" max="36" width="12.1796875" style="32" customWidth="1"/>
    <col min="37" max="37" width="18.54296875" style="32" customWidth="1"/>
    <col min="38" max="38" width="12.1796875" style="32" customWidth="1"/>
    <col min="39" max="39" width="17.7265625" style="32" customWidth="1"/>
    <col min="40" max="41" width="12.1796875" style="32" customWidth="1"/>
    <col min="42" max="42" width="18.7265625" style="32" customWidth="1"/>
    <col min="43" max="43" width="12.1796875" style="32" customWidth="1"/>
    <col min="44" max="53" width="17.1796875" style="32" customWidth="1"/>
    <col min="54" max="54" width="14.08984375" style="32" customWidth="1"/>
    <col min="55" max="55" width="15.90625" style="32" customWidth="1"/>
    <col min="56" max="56" width="14.1796875" style="32" customWidth="1"/>
    <col min="57" max="57" width="17.36328125" style="32" customWidth="1"/>
    <col min="58" max="58" width="17.08984375" style="1" customWidth="1"/>
    <col min="59" max="59" width="16.6328125" style="1" customWidth="1"/>
    <col min="60" max="292" width="9.1796875" style="1"/>
    <col min="293" max="293" width="6.1796875" style="1" customWidth="1"/>
    <col min="294" max="294" width="24" style="1" customWidth="1"/>
    <col min="295" max="295" width="14.81640625" style="1" customWidth="1"/>
    <col min="296" max="296" width="17.7265625" style="1" customWidth="1"/>
    <col min="297" max="297" width="12" style="1" customWidth="1"/>
    <col min="298" max="298" width="8.26953125" style="1" customWidth="1"/>
    <col min="299" max="299" width="11.453125" style="1" customWidth="1"/>
    <col min="300" max="300" width="13.7265625" style="1" customWidth="1"/>
    <col min="301" max="301" width="12.1796875" style="1" customWidth="1"/>
    <col min="302" max="302" width="18.7265625" style="1" customWidth="1"/>
    <col min="303" max="303" width="12.1796875" style="1" customWidth="1"/>
    <col min="304" max="304" width="18.54296875" style="1" customWidth="1"/>
    <col min="305" max="305" width="12.1796875" style="1" customWidth="1"/>
    <col min="306" max="306" width="17.7265625" style="1" customWidth="1"/>
    <col min="307" max="308" width="12.1796875" style="1" customWidth="1"/>
    <col min="309" max="309" width="18.7265625" style="1" customWidth="1"/>
    <col min="310" max="310" width="12.1796875" style="1" customWidth="1"/>
    <col min="311" max="311" width="17.1796875" style="1" customWidth="1"/>
    <col min="312" max="312" width="13.81640625" style="1" customWidth="1"/>
    <col min="313" max="313" width="21.1796875" style="1" customWidth="1"/>
    <col min="314" max="314" width="13" style="1" customWidth="1"/>
    <col min="315" max="548" width="9.1796875" style="1"/>
    <col min="549" max="549" width="6.1796875" style="1" customWidth="1"/>
    <col min="550" max="550" width="24" style="1" customWidth="1"/>
    <col min="551" max="551" width="14.81640625" style="1" customWidth="1"/>
    <col min="552" max="552" width="17.7265625" style="1" customWidth="1"/>
    <col min="553" max="553" width="12" style="1" customWidth="1"/>
    <col min="554" max="554" width="8.26953125" style="1" customWidth="1"/>
    <col min="555" max="555" width="11.453125" style="1" customWidth="1"/>
    <col min="556" max="556" width="13.7265625" style="1" customWidth="1"/>
    <col min="557" max="557" width="12.1796875" style="1" customWidth="1"/>
    <col min="558" max="558" width="18.7265625" style="1" customWidth="1"/>
    <col min="559" max="559" width="12.1796875" style="1" customWidth="1"/>
    <col min="560" max="560" width="18.54296875" style="1" customWidth="1"/>
    <col min="561" max="561" width="12.1796875" style="1" customWidth="1"/>
    <col min="562" max="562" width="17.7265625" style="1" customWidth="1"/>
    <col min="563" max="564" width="12.1796875" style="1" customWidth="1"/>
    <col min="565" max="565" width="18.7265625" style="1" customWidth="1"/>
    <col min="566" max="566" width="12.1796875" style="1" customWidth="1"/>
    <col min="567" max="567" width="17.1796875" style="1" customWidth="1"/>
    <col min="568" max="568" width="13.81640625" style="1" customWidth="1"/>
    <col min="569" max="569" width="21.1796875" style="1" customWidth="1"/>
    <col min="570" max="570" width="13" style="1" customWidth="1"/>
    <col min="571" max="804" width="9.1796875" style="1"/>
    <col min="805" max="805" width="6.1796875" style="1" customWidth="1"/>
    <col min="806" max="806" width="24" style="1" customWidth="1"/>
    <col min="807" max="807" width="14.81640625" style="1" customWidth="1"/>
    <col min="808" max="808" width="17.7265625" style="1" customWidth="1"/>
    <col min="809" max="809" width="12" style="1" customWidth="1"/>
    <col min="810" max="810" width="8.26953125" style="1" customWidth="1"/>
    <col min="811" max="811" width="11.453125" style="1" customWidth="1"/>
    <col min="812" max="812" width="13.7265625" style="1" customWidth="1"/>
    <col min="813" max="813" width="12.1796875" style="1" customWidth="1"/>
    <col min="814" max="814" width="18.7265625" style="1" customWidth="1"/>
    <col min="815" max="815" width="12.1796875" style="1" customWidth="1"/>
    <col min="816" max="816" width="18.54296875" style="1" customWidth="1"/>
    <col min="817" max="817" width="12.1796875" style="1" customWidth="1"/>
    <col min="818" max="818" width="17.7265625" style="1" customWidth="1"/>
    <col min="819" max="820" width="12.1796875" style="1" customWidth="1"/>
    <col min="821" max="821" width="18.7265625" style="1" customWidth="1"/>
    <col min="822" max="822" width="12.1796875" style="1" customWidth="1"/>
    <col min="823" max="823" width="17.1796875" style="1" customWidth="1"/>
    <col min="824" max="824" width="13.81640625" style="1" customWidth="1"/>
    <col min="825" max="825" width="21.1796875" style="1" customWidth="1"/>
    <col min="826" max="826" width="13" style="1" customWidth="1"/>
    <col min="827" max="1060" width="9.1796875" style="1"/>
    <col min="1061" max="1061" width="6.1796875" style="1" customWidth="1"/>
    <col min="1062" max="1062" width="24" style="1" customWidth="1"/>
    <col min="1063" max="1063" width="14.81640625" style="1" customWidth="1"/>
    <col min="1064" max="1064" width="17.7265625" style="1" customWidth="1"/>
    <col min="1065" max="1065" width="12" style="1" customWidth="1"/>
    <col min="1066" max="1066" width="8.26953125" style="1" customWidth="1"/>
    <col min="1067" max="1067" width="11.453125" style="1" customWidth="1"/>
    <col min="1068" max="1068" width="13.7265625" style="1" customWidth="1"/>
    <col min="1069" max="1069" width="12.1796875" style="1" customWidth="1"/>
    <col min="1070" max="1070" width="18.7265625" style="1" customWidth="1"/>
    <col min="1071" max="1071" width="12.1796875" style="1" customWidth="1"/>
    <col min="1072" max="1072" width="18.54296875" style="1" customWidth="1"/>
    <col min="1073" max="1073" width="12.1796875" style="1" customWidth="1"/>
    <col min="1074" max="1074" width="17.7265625" style="1" customWidth="1"/>
    <col min="1075" max="1076" width="12.1796875" style="1" customWidth="1"/>
    <col min="1077" max="1077" width="18.7265625" style="1" customWidth="1"/>
    <col min="1078" max="1078" width="12.1796875" style="1" customWidth="1"/>
    <col min="1079" max="1079" width="17.1796875" style="1" customWidth="1"/>
    <col min="1080" max="1080" width="13.81640625" style="1" customWidth="1"/>
    <col min="1081" max="1081" width="21.1796875" style="1" customWidth="1"/>
    <col min="1082" max="1082" width="13" style="1" customWidth="1"/>
    <col min="1083" max="1316" width="9.1796875" style="1"/>
    <col min="1317" max="1317" width="6.1796875" style="1" customWidth="1"/>
    <col min="1318" max="1318" width="24" style="1" customWidth="1"/>
    <col min="1319" max="1319" width="14.81640625" style="1" customWidth="1"/>
    <col min="1320" max="1320" width="17.7265625" style="1" customWidth="1"/>
    <col min="1321" max="1321" width="12" style="1" customWidth="1"/>
    <col min="1322" max="1322" width="8.26953125" style="1" customWidth="1"/>
    <col min="1323" max="1323" width="11.453125" style="1" customWidth="1"/>
    <col min="1324" max="1324" width="13.7265625" style="1" customWidth="1"/>
    <col min="1325" max="1325" width="12.1796875" style="1" customWidth="1"/>
    <col min="1326" max="1326" width="18.7265625" style="1" customWidth="1"/>
    <col min="1327" max="1327" width="12.1796875" style="1" customWidth="1"/>
    <col min="1328" max="1328" width="18.54296875" style="1" customWidth="1"/>
    <col min="1329" max="1329" width="12.1796875" style="1" customWidth="1"/>
    <col min="1330" max="1330" width="17.7265625" style="1" customWidth="1"/>
    <col min="1331" max="1332" width="12.1796875" style="1" customWidth="1"/>
    <col min="1333" max="1333" width="18.7265625" style="1" customWidth="1"/>
    <col min="1334" max="1334" width="12.1796875" style="1" customWidth="1"/>
    <col min="1335" max="1335" width="17.1796875" style="1" customWidth="1"/>
    <col min="1336" max="1336" width="13.81640625" style="1" customWidth="1"/>
    <col min="1337" max="1337" width="21.1796875" style="1" customWidth="1"/>
    <col min="1338" max="1338" width="13" style="1" customWidth="1"/>
    <col min="1339" max="1572" width="9.1796875" style="1"/>
    <col min="1573" max="1573" width="6.1796875" style="1" customWidth="1"/>
    <col min="1574" max="1574" width="24" style="1" customWidth="1"/>
    <col min="1575" max="1575" width="14.81640625" style="1" customWidth="1"/>
    <col min="1576" max="1576" width="17.7265625" style="1" customWidth="1"/>
    <col min="1577" max="1577" width="12" style="1" customWidth="1"/>
    <col min="1578" max="1578" width="8.26953125" style="1" customWidth="1"/>
    <col min="1579" max="1579" width="11.453125" style="1" customWidth="1"/>
    <col min="1580" max="1580" width="13.7265625" style="1" customWidth="1"/>
    <col min="1581" max="1581" width="12.1796875" style="1" customWidth="1"/>
    <col min="1582" max="1582" width="18.7265625" style="1" customWidth="1"/>
    <col min="1583" max="1583" width="12.1796875" style="1" customWidth="1"/>
    <col min="1584" max="1584" width="18.54296875" style="1" customWidth="1"/>
    <col min="1585" max="1585" width="12.1796875" style="1" customWidth="1"/>
    <col min="1586" max="1586" width="17.7265625" style="1" customWidth="1"/>
    <col min="1587" max="1588" width="12.1796875" style="1" customWidth="1"/>
    <col min="1589" max="1589" width="18.7265625" style="1" customWidth="1"/>
    <col min="1590" max="1590" width="12.1796875" style="1" customWidth="1"/>
    <col min="1591" max="1591" width="17.1796875" style="1" customWidth="1"/>
    <col min="1592" max="1592" width="13.81640625" style="1" customWidth="1"/>
    <col min="1593" max="1593" width="21.1796875" style="1" customWidth="1"/>
    <col min="1594" max="1594" width="13" style="1" customWidth="1"/>
    <col min="1595" max="1828" width="9.1796875" style="1"/>
    <col min="1829" max="1829" width="6.1796875" style="1" customWidth="1"/>
    <col min="1830" max="1830" width="24" style="1" customWidth="1"/>
    <col min="1831" max="1831" width="14.81640625" style="1" customWidth="1"/>
    <col min="1832" max="1832" width="17.7265625" style="1" customWidth="1"/>
    <col min="1833" max="1833" width="12" style="1" customWidth="1"/>
    <col min="1834" max="1834" width="8.26953125" style="1" customWidth="1"/>
    <col min="1835" max="1835" width="11.453125" style="1" customWidth="1"/>
    <col min="1836" max="1836" width="13.7265625" style="1" customWidth="1"/>
    <col min="1837" max="1837" width="12.1796875" style="1" customWidth="1"/>
    <col min="1838" max="1838" width="18.7265625" style="1" customWidth="1"/>
    <col min="1839" max="1839" width="12.1796875" style="1" customWidth="1"/>
    <col min="1840" max="1840" width="18.54296875" style="1" customWidth="1"/>
    <col min="1841" max="1841" width="12.1796875" style="1" customWidth="1"/>
    <col min="1842" max="1842" width="17.7265625" style="1" customWidth="1"/>
    <col min="1843" max="1844" width="12.1796875" style="1" customWidth="1"/>
    <col min="1845" max="1845" width="18.7265625" style="1" customWidth="1"/>
    <col min="1846" max="1846" width="12.1796875" style="1" customWidth="1"/>
    <col min="1847" max="1847" width="17.1796875" style="1" customWidth="1"/>
    <col min="1848" max="1848" width="13.81640625" style="1" customWidth="1"/>
    <col min="1849" max="1849" width="21.1796875" style="1" customWidth="1"/>
    <col min="1850" max="1850" width="13" style="1" customWidth="1"/>
    <col min="1851" max="2084" width="9.1796875" style="1"/>
    <col min="2085" max="2085" width="6.1796875" style="1" customWidth="1"/>
    <col min="2086" max="2086" width="24" style="1" customWidth="1"/>
    <col min="2087" max="2087" width="14.81640625" style="1" customWidth="1"/>
    <col min="2088" max="2088" width="17.7265625" style="1" customWidth="1"/>
    <col min="2089" max="2089" width="12" style="1" customWidth="1"/>
    <col min="2090" max="2090" width="8.26953125" style="1" customWidth="1"/>
    <col min="2091" max="2091" width="11.453125" style="1" customWidth="1"/>
    <col min="2092" max="2092" width="13.7265625" style="1" customWidth="1"/>
    <col min="2093" max="2093" width="12.1796875" style="1" customWidth="1"/>
    <col min="2094" max="2094" width="18.7265625" style="1" customWidth="1"/>
    <col min="2095" max="2095" width="12.1796875" style="1" customWidth="1"/>
    <col min="2096" max="2096" width="18.54296875" style="1" customWidth="1"/>
    <col min="2097" max="2097" width="12.1796875" style="1" customWidth="1"/>
    <col min="2098" max="2098" width="17.7265625" style="1" customWidth="1"/>
    <col min="2099" max="2100" width="12.1796875" style="1" customWidth="1"/>
    <col min="2101" max="2101" width="18.7265625" style="1" customWidth="1"/>
    <col min="2102" max="2102" width="12.1796875" style="1" customWidth="1"/>
    <col min="2103" max="2103" width="17.1796875" style="1" customWidth="1"/>
    <col min="2104" max="2104" width="13.81640625" style="1" customWidth="1"/>
    <col min="2105" max="2105" width="21.1796875" style="1" customWidth="1"/>
    <col min="2106" max="2106" width="13" style="1" customWidth="1"/>
    <col min="2107" max="2340" width="9.1796875" style="1"/>
    <col min="2341" max="2341" width="6.1796875" style="1" customWidth="1"/>
    <col min="2342" max="2342" width="24" style="1" customWidth="1"/>
    <col min="2343" max="2343" width="14.81640625" style="1" customWidth="1"/>
    <col min="2344" max="2344" width="17.7265625" style="1" customWidth="1"/>
    <col min="2345" max="2345" width="12" style="1" customWidth="1"/>
    <col min="2346" max="2346" width="8.26953125" style="1" customWidth="1"/>
    <col min="2347" max="2347" width="11.453125" style="1" customWidth="1"/>
    <col min="2348" max="2348" width="13.7265625" style="1" customWidth="1"/>
    <col min="2349" max="2349" width="12.1796875" style="1" customWidth="1"/>
    <col min="2350" max="2350" width="18.7265625" style="1" customWidth="1"/>
    <col min="2351" max="2351" width="12.1796875" style="1" customWidth="1"/>
    <col min="2352" max="2352" width="18.54296875" style="1" customWidth="1"/>
    <col min="2353" max="2353" width="12.1796875" style="1" customWidth="1"/>
    <col min="2354" max="2354" width="17.7265625" style="1" customWidth="1"/>
    <col min="2355" max="2356" width="12.1796875" style="1" customWidth="1"/>
    <col min="2357" max="2357" width="18.7265625" style="1" customWidth="1"/>
    <col min="2358" max="2358" width="12.1796875" style="1" customWidth="1"/>
    <col min="2359" max="2359" width="17.1796875" style="1" customWidth="1"/>
    <col min="2360" max="2360" width="13.81640625" style="1" customWidth="1"/>
    <col min="2361" max="2361" width="21.1796875" style="1" customWidth="1"/>
    <col min="2362" max="2362" width="13" style="1" customWidth="1"/>
    <col min="2363" max="2596" width="9.1796875" style="1"/>
    <col min="2597" max="2597" width="6.1796875" style="1" customWidth="1"/>
    <col min="2598" max="2598" width="24" style="1" customWidth="1"/>
    <col min="2599" max="2599" width="14.81640625" style="1" customWidth="1"/>
    <col min="2600" max="2600" width="17.7265625" style="1" customWidth="1"/>
    <col min="2601" max="2601" width="12" style="1" customWidth="1"/>
    <col min="2602" max="2602" width="8.26953125" style="1" customWidth="1"/>
    <col min="2603" max="2603" width="11.453125" style="1" customWidth="1"/>
    <col min="2604" max="2604" width="13.7265625" style="1" customWidth="1"/>
    <col min="2605" max="2605" width="12.1796875" style="1" customWidth="1"/>
    <col min="2606" max="2606" width="18.7265625" style="1" customWidth="1"/>
    <col min="2607" max="2607" width="12.1796875" style="1" customWidth="1"/>
    <col min="2608" max="2608" width="18.54296875" style="1" customWidth="1"/>
    <col min="2609" max="2609" width="12.1796875" style="1" customWidth="1"/>
    <col min="2610" max="2610" width="17.7265625" style="1" customWidth="1"/>
    <col min="2611" max="2612" width="12.1796875" style="1" customWidth="1"/>
    <col min="2613" max="2613" width="18.7265625" style="1" customWidth="1"/>
    <col min="2614" max="2614" width="12.1796875" style="1" customWidth="1"/>
    <col min="2615" max="2615" width="17.1796875" style="1" customWidth="1"/>
    <col min="2616" max="2616" width="13.81640625" style="1" customWidth="1"/>
    <col min="2617" max="2617" width="21.1796875" style="1" customWidth="1"/>
    <col min="2618" max="2618" width="13" style="1" customWidth="1"/>
    <col min="2619" max="2852" width="9.1796875" style="1"/>
    <col min="2853" max="2853" width="6.1796875" style="1" customWidth="1"/>
    <col min="2854" max="2854" width="24" style="1" customWidth="1"/>
    <col min="2855" max="2855" width="14.81640625" style="1" customWidth="1"/>
    <col min="2856" max="2856" width="17.7265625" style="1" customWidth="1"/>
    <col min="2857" max="2857" width="12" style="1" customWidth="1"/>
    <col min="2858" max="2858" width="8.26953125" style="1" customWidth="1"/>
    <col min="2859" max="2859" width="11.453125" style="1" customWidth="1"/>
    <col min="2860" max="2860" width="13.7265625" style="1" customWidth="1"/>
    <col min="2861" max="2861" width="12.1796875" style="1" customWidth="1"/>
    <col min="2862" max="2862" width="18.7265625" style="1" customWidth="1"/>
    <col min="2863" max="2863" width="12.1796875" style="1" customWidth="1"/>
    <col min="2864" max="2864" width="18.54296875" style="1" customWidth="1"/>
    <col min="2865" max="2865" width="12.1796875" style="1" customWidth="1"/>
    <col min="2866" max="2866" width="17.7265625" style="1" customWidth="1"/>
    <col min="2867" max="2868" width="12.1796875" style="1" customWidth="1"/>
    <col min="2869" max="2869" width="18.7265625" style="1" customWidth="1"/>
    <col min="2870" max="2870" width="12.1796875" style="1" customWidth="1"/>
    <col min="2871" max="2871" width="17.1796875" style="1" customWidth="1"/>
    <col min="2872" max="2872" width="13.81640625" style="1" customWidth="1"/>
    <col min="2873" max="2873" width="21.1796875" style="1" customWidth="1"/>
    <col min="2874" max="2874" width="13" style="1" customWidth="1"/>
    <col min="2875" max="3108" width="9.1796875" style="1"/>
    <col min="3109" max="3109" width="6.1796875" style="1" customWidth="1"/>
    <col min="3110" max="3110" width="24" style="1" customWidth="1"/>
    <col min="3111" max="3111" width="14.81640625" style="1" customWidth="1"/>
    <col min="3112" max="3112" width="17.7265625" style="1" customWidth="1"/>
    <col min="3113" max="3113" width="12" style="1" customWidth="1"/>
    <col min="3114" max="3114" width="8.26953125" style="1" customWidth="1"/>
    <col min="3115" max="3115" width="11.453125" style="1" customWidth="1"/>
    <col min="3116" max="3116" width="13.7265625" style="1" customWidth="1"/>
    <col min="3117" max="3117" width="12.1796875" style="1" customWidth="1"/>
    <col min="3118" max="3118" width="18.7265625" style="1" customWidth="1"/>
    <col min="3119" max="3119" width="12.1796875" style="1" customWidth="1"/>
    <col min="3120" max="3120" width="18.54296875" style="1" customWidth="1"/>
    <col min="3121" max="3121" width="12.1796875" style="1" customWidth="1"/>
    <col min="3122" max="3122" width="17.7265625" style="1" customWidth="1"/>
    <col min="3123" max="3124" width="12.1796875" style="1" customWidth="1"/>
    <col min="3125" max="3125" width="18.7265625" style="1" customWidth="1"/>
    <col min="3126" max="3126" width="12.1796875" style="1" customWidth="1"/>
    <col min="3127" max="3127" width="17.1796875" style="1" customWidth="1"/>
    <col min="3128" max="3128" width="13.81640625" style="1" customWidth="1"/>
    <col min="3129" max="3129" width="21.1796875" style="1" customWidth="1"/>
    <col min="3130" max="3130" width="13" style="1" customWidth="1"/>
    <col min="3131" max="3364" width="9.1796875" style="1"/>
    <col min="3365" max="3365" width="6.1796875" style="1" customWidth="1"/>
    <col min="3366" max="3366" width="24" style="1" customWidth="1"/>
    <col min="3367" max="3367" width="14.81640625" style="1" customWidth="1"/>
    <col min="3368" max="3368" width="17.7265625" style="1" customWidth="1"/>
    <col min="3369" max="3369" width="12" style="1" customWidth="1"/>
    <col min="3370" max="3370" width="8.26953125" style="1" customWidth="1"/>
    <col min="3371" max="3371" width="11.453125" style="1" customWidth="1"/>
    <col min="3372" max="3372" width="13.7265625" style="1" customWidth="1"/>
    <col min="3373" max="3373" width="12.1796875" style="1" customWidth="1"/>
    <col min="3374" max="3374" width="18.7265625" style="1" customWidth="1"/>
    <col min="3375" max="3375" width="12.1796875" style="1" customWidth="1"/>
    <col min="3376" max="3376" width="18.54296875" style="1" customWidth="1"/>
    <col min="3377" max="3377" width="12.1796875" style="1" customWidth="1"/>
    <col min="3378" max="3378" width="17.7265625" style="1" customWidth="1"/>
    <col min="3379" max="3380" width="12.1796875" style="1" customWidth="1"/>
    <col min="3381" max="3381" width="18.7265625" style="1" customWidth="1"/>
    <col min="3382" max="3382" width="12.1796875" style="1" customWidth="1"/>
    <col min="3383" max="3383" width="17.1796875" style="1" customWidth="1"/>
    <col min="3384" max="3384" width="13.81640625" style="1" customWidth="1"/>
    <col min="3385" max="3385" width="21.1796875" style="1" customWidth="1"/>
    <col min="3386" max="3386" width="13" style="1" customWidth="1"/>
    <col min="3387" max="3620" width="9.1796875" style="1"/>
    <col min="3621" max="3621" width="6.1796875" style="1" customWidth="1"/>
    <col min="3622" max="3622" width="24" style="1" customWidth="1"/>
    <col min="3623" max="3623" width="14.81640625" style="1" customWidth="1"/>
    <col min="3624" max="3624" width="17.7265625" style="1" customWidth="1"/>
    <col min="3625" max="3625" width="12" style="1" customWidth="1"/>
    <col min="3626" max="3626" width="8.26953125" style="1" customWidth="1"/>
    <col min="3627" max="3627" width="11.453125" style="1" customWidth="1"/>
    <col min="3628" max="3628" width="13.7265625" style="1" customWidth="1"/>
    <col min="3629" max="3629" width="12.1796875" style="1" customWidth="1"/>
    <col min="3630" max="3630" width="18.7265625" style="1" customWidth="1"/>
    <col min="3631" max="3631" width="12.1796875" style="1" customWidth="1"/>
    <col min="3632" max="3632" width="18.54296875" style="1" customWidth="1"/>
    <col min="3633" max="3633" width="12.1796875" style="1" customWidth="1"/>
    <col min="3634" max="3634" width="17.7265625" style="1" customWidth="1"/>
    <col min="3635" max="3636" width="12.1796875" style="1" customWidth="1"/>
    <col min="3637" max="3637" width="18.7265625" style="1" customWidth="1"/>
    <col min="3638" max="3638" width="12.1796875" style="1" customWidth="1"/>
    <col min="3639" max="3639" width="17.1796875" style="1" customWidth="1"/>
    <col min="3640" max="3640" width="13.81640625" style="1" customWidth="1"/>
    <col min="3641" max="3641" width="21.1796875" style="1" customWidth="1"/>
    <col min="3642" max="3642" width="13" style="1" customWidth="1"/>
    <col min="3643" max="3876" width="9.1796875" style="1"/>
    <col min="3877" max="3877" width="6.1796875" style="1" customWidth="1"/>
    <col min="3878" max="3878" width="24" style="1" customWidth="1"/>
    <col min="3879" max="3879" width="14.81640625" style="1" customWidth="1"/>
    <col min="3880" max="3880" width="17.7265625" style="1" customWidth="1"/>
    <col min="3881" max="3881" width="12" style="1" customWidth="1"/>
    <col min="3882" max="3882" width="8.26953125" style="1" customWidth="1"/>
    <col min="3883" max="3883" width="11.453125" style="1" customWidth="1"/>
    <col min="3884" max="3884" width="13.7265625" style="1" customWidth="1"/>
    <col min="3885" max="3885" width="12.1796875" style="1" customWidth="1"/>
    <col min="3886" max="3886" width="18.7265625" style="1" customWidth="1"/>
    <col min="3887" max="3887" width="12.1796875" style="1" customWidth="1"/>
    <col min="3888" max="3888" width="18.54296875" style="1" customWidth="1"/>
    <col min="3889" max="3889" width="12.1796875" style="1" customWidth="1"/>
    <col min="3890" max="3890" width="17.7265625" style="1" customWidth="1"/>
    <col min="3891" max="3892" width="12.1796875" style="1" customWidth="1"/>
    <col min="3893" max="3893" width="18.7265625" style="1" customWidth="1"/>
    <col min="3894" max="3894" width="12.1796875" style="1" customWidth="1"/>
    <col min="3895" max="3895" width="17.1796875" style="1" customWidth="1"/>
    <col min="3896" max="3896" width="13.81640625" style="1" customWidth="1"/>
    <col min="3897" max="3897" width="21.1796875" style="1" customWidth="1"/>
    <col min="3898" max="3898" width="13" style="1" customWidth="1"/>
    <col min="3899" max="4132" width="9.1796875" style="1"/>
    <col min="4133" max="4133" width="6.1796875" style="1" customWidth="1"/>
    <col min="4134" max="4134" width="24" style="1" customWidth="1"/>
    <col min="4135" max="4135" width="14.81640625" style="1" customWidth="1"/>
    <col min="4136" max="4136" width="17.7265625" style="1" customWidth="1"/>
    <col min="4137" max="4137" width="12" style="1" customWidth="1"/>
    <col min="4138" max="4138" width="8.26953125" style="1" customWidth="1"/>
    <col min="4139" max="4139" width="11.453125" style="1" customWidth="1"/>
    <col min="4140" max="4140" width="13.7265625" style="1" customWidth="1"/>
    <col min="4141" max="4141" width="12.1796875" style="1" customWidth="1"/>
    <col min="4142" max="4142" width="18.7265625" style="1" customWidth="1"/>
    <col min="4143" max="4143" width="12.1796875" style="1" customWidth="1"/>
    <col min="4144" max="4144" width="18.54296875" style="1" customWidth="1"/>
    <col min="4145" max="4145" width="12.1796875" style="1" customWidth="1"/>
    <col min="4146" max="4146" width="17.7265625" style="1" customWidth="1"/>
    <col min="4147" max="4148" width="12.1796875" style="1" customWidth="1"/>
    <col min="4149" max="4149" width="18.7265625" style="1" customWidth="1"/>
    <col min="4150" max="4150" width="12.1796875" style="1" customWidth="1"/>
    <col min="4151" max="4151" width="17.1796875" style="1" customWidth="1"/>
    <col min="4152" max="4152" width="13.81640625" style="1" customWidth="1"/>
    <col min="4153" max="4153" width="21.1796875" style="1" customWidth="1"/>
    <col min="4154" max="4154" width="13" style="1" customWidth="1"/>
    <col min="4155" max="4388" width="9.1796875" style="1"/>
    <col min="4389" max="4389" width="6.1796875" style="1" customWidth="1"/>
    <col min="4390" max="4390" width="24" style="1" customWidth="1"/>
    <col min="4391" max="4391" width="14.81640625" style="1" customWidth="1"/>
    <col min="4392" max="4392" width="17.7265625" style="1" customWidth="1"/>
    <col min="4393" max="4393" width="12" style="1" customWidth="1"/>
    <col min="4394" max="4394" width="8.26953125" style="1" customWidth="1"/>
    <col min="4395" max="4395" width="11.453125" style="1" customWidth="1"/>
    <col min="4396" max="4396" width="13.7265625" style="1" customWidth="1"/>
    <col min="4397" max="4397" width="12.1796875" style="1" customWidth="1"/>
    <col min="4398" max="4398" width="18.7265625" style="1" customWidth="1"/>
    <col min="4399" max="4399" width="12.1796875" style="1" customWidth="1"/>
    <col min="4400" max="4400" width="18.54296875" style="1" customWidth="1"/>
    <col min="4401" max="4401" width="12.1796875" style="1" customWidth="1"/>
    <col min="4402" max="4402" width="17.7265625" style="1" customWidth="1"/>
    <col min="4403" max="4404" width="12.1796875" style="1" customWidth="1"/>
    <col min="4405" max="4405" width="18.7265625" style="1" customWidth="1"/>
    <col min="4406" max="4406" width="12.1796875" style="1" customWidth="1"/>
    <col min="4407" max="4407" width="17.1796875" style="1" customWidth="1"/>
    <col min="4408" max="4408" width="13.81640625" style="1" customWidth="1"/>
    <col min="4409" max="4409" width="21.1796875" style="1" customWidth="1"/>
    <col min="4410" max="4410" width="13" style="1" customWidth="1"/>
    <col min="4411" max="4644" width="9.1796875" style="1"/>
    <col min="4645" max="4645" width="6.1796875" style="1" customWidth="1"/>
    <col min="4646" max="4646" width="24" style="1" customWidth="1"/>
    <col min="4647" max="4647" width="14.81640625" style="1" customWidth="1"/>
    <col min="4648" max="4648" width="17.7265625" style="1" customWidth="1"/>
    <col min="4649" max="4649" width="12" style="1" customWidth="1"/>
    <col min="4650" max="4650" width="8.26953125" style="1" customWidth="1"/>
    <col min="4651" max="4651" width="11.453125" style="1" customWidth="1"/>
    <col min="4652" max="4652" width="13.7265625" style="1" customWidth="1"/>
    <col min="4653" max="4653" width="12.1796875" style="1" customWidth="1"/>
    <col min="4654" max="4654" width="18.7265625" style="1" customWidth="1"/>
    <col min="4655" max="4655" width="12.1796875" style="1" customWidth="1"/>
    <col min="4656" max="4656" width="18.54296875" style="1" customWidth="1"/>
    <col min="4657" max="4657" width="12.1796875" style="1" customWidth="1"/>
    <col min="4658" max="4658" width="17.7265625" style="1" customWidth="1"/>
    <col min="4659" max="4660" width="12.1796875" style="1" customWidth="1"/>
    <col min="4661" max="4661" width="18.7265625" style="1" customWidth="1"/>
    <col min="4662" max="4662" width="12.1796875" style="1" customWidth="1"/>
    <col min="4663" max="4663" width="17.1796875" style="1" customWidth="1"/>
    <col min="4664" max="4664" width="13.81640625" style="1" customWidth="1"/>
    <col min="4665" max="4665" width="21.1796875" style="1" customWidth="1"/>
    <col min="4666" max="4666" width="13" style="1" customWidth="1"/>
    <col min="4667" max="4900" width="9.1796875" style="1"/>
    <col min="4901" max="4901" width="6.1796875" style="1" customWidth="1"/>
    <col min="4902" max="4902" width="24" style="1" customWidth="1"/>
    <col min="4903" max="4903" width="14.81640625" style="1" customWidth="1"/>
    <col min="4904" max="4904" width="17.7265625" style="1" customWidth="1"/>
    <col min="4905" max="4905" width="12" style="1" customWidth="1"/>
    <col min="4906" max="4906" width="8.26953125" style="1" customWidth="1"/>
    <col min="4907" max="4907" width="11.453125" style="1" customWidth="1"/>
    <col min="4908" max="4908" width="13.7265625" style="1" customWidth="1"/>
    <col min="4909" max="4909" width="12.1796875" style="1" customWidth="1"/>
    <col min="4910" max="4910" width="18.7265625" style="1" customWidth="1"/>
    <col min="4911" max="4911" width="12.1796875" style="1" customWidth="1"/>
    <col min="4912" max="4912" width="18.54296875" style="1" customWidth="1"/>
    <col min="4913" max="4913" width="12.1796875" style="1" customWidth="1"/>
    <col min="4914" max="4914" width="17.7265625" style="1" customWidth="1"/>
    <col min="4915" max="4916" width="12.1796875" style="1" customWidth="1"/>
    <col min="4917" max="4917" width="18.7265625" style="1" customWidth="1"/>
    <col min="4918" max="4918" width="12.1796875" style="1" customWidth="1"/>
    <col min="4919" max="4919" width="17.1796875" style="1" customWidth="1"/>
    <col min="4920" max="4920" width="13.81640625" style="1" customWidth="1"/>
    <col min="4921" max="4921" width="21.1796875" style="1" customWidth="1"/>
    <col min="4922" max="4922" width="13" style="1" customWidth="1"/>
    <col min="4923" max="5156" width="9.1796875" style="1"/>
    <col min="5157" max="5157" width="6.1796875" style="1" customWidth="1"/>
    <col min="5158" max="5158" width="24" style="1" customWidth="1"/>
    <col min="5159" max="5159" width="14.81640625" style="1" customWidth="1"/>
    <col min="5160" max="5160" width="17.7265625" style="1" customWidth="1"/>
    <col min="5161" max="5161" width="12" style="1" customWidth="1"/>
    <col min="5162" max="5162" width="8.26953125" style="1" customWidth="1"/>
    <col min="5163" max="5163" width="11.453125" style="1" customWidth="1"/>
    <col min="5164" max="5164" width="13.7265625" style="1" customWidth="1"/>
    <col min="5165" max="5165" width="12.1796875" style="1" customWidth="1"/>
    <col min="5166" max="5166" width="18.7265625" style="1" customWidth="1"/>
    <col min="5167" max="5167" width="12.1796875" style="1" customWidth="1"/>
    <col min="5168" max="5168" width="18.54296875" style="1" customWidth="1"/>
    <col min="5169" max="5169" width="12.1796875" style="1" customWidth="1"/>
    <col min="5170" max="5170" width="17.7265625" style="1" customWidth="1"/>
    <col min="5171" max="5172" width="12.1796875" style="1" customWidth="1"/>
    <col min="5173" max="5173" width="18.7265625" style="1" customWidth="1"/>
    <col min="5174" max="5174" width="12.1796875" style="1" customWidth="1"/>
    <col min="5175" max="5175" width="17.1796875" style="1" customWidth="1"/>
    <col min="5176" max="5176" width="13.81640625" style="1" customWidth="1"/>
    <col min="5177" max="5177" width="21.1796875" style="1" customWidth="1"/>
    <col min="5178" max="5178" width="13" style="1" customWidth="1"/>
    <col min="5179" max="5412" width="9.1796875" style="1"/>
    <col min="5413" max="5413" width="6.1796875" style="1" customWidth="1"/>
    <col min="5414" max="5414" width="24" style="1" customWidth="1"/>
    <col min="5415" max="5415" width="14.81640625" style="1" customWidth="1"/>
    <col min="5416" max="5416" width="17.7265625" style="1" customWidth="1"/>
    <col min="5417" max="5417" width="12" style="1" customWidth="1"/>
    <col min="5418" max="5418" width="8.26953125" style="1" customWidth="1"/>
    <col min="5419" max="5419" width="11.453125" style="1" customWidth="1"/>
    <col min="5420" max="5420" width="13.7265625" style="1" customWidth="1"/>
    <col min="5421" max="5421" width="12.1796875" style="1" customWidth="1"/>
    <col min="5422" max="5422" width="18.7265625" style="1" customWidth="1"/>
    <col min="5423" max="5423" width="12.1796875" style="1" customWidth="1"/>
    <col min="5424" max="5424" width="18.54296875" style="1" customWidth="1"/>
    <col min="5425" max="5425" width="12.1796875" style="1" customWidth="1"/>
    <col min="5426" max="5426" width="17.7265625" style="1" customWidth="1"/>
    <col min="5427" max="5428" width="12.1796875" style="1" customWidth="1"/>
    <col min="5429" max="5429" width="18.7265625" style="1" customWidth="1"/>
    <col min="5430" max="5430" width="12.1796875" style="1" customWidth="1"/>
    <col min="5431" max="5431" width="17.1796875" style="1" customWidth="1"/>
    <col min="5432" max="5432" width="13.81640625" style="1" customWidth="1"/>
    <col min="5433" max="5433" width="21.1796875" style="1" customWidth="1"/>
    <col min="5434" max="5434" width="13" style="1" customWidth="1"/>
    <col min="5435" max="5668" width="9.1796875" style="1"/>
    <col min="5669" max="5669" width="6.1796875" style="1" customWidth="1"/>
    <col min="5670" max="5670" width="24" style="1" customWidth="1"/>
    <col min="5671" max="5671" width="14.81640625" style="1" customWidth="1"/>
    <col min="5672" max="5672" width="17.7265625" style="1" customWidth="1"/>
    <col min="5673" max="5673" width="12" style="1" customWidth="1"/>
    <col min="5674" max="5674" width="8.26953125" style="1" customWidth="1"/>
    <col min="5675" max="5675" width="11.453125" style="1" customWidth="1"/>
    <col min="5676" max="5676" width="13.7265625" style="1" customWidth="1"/>
    <col min="5677" max="5677" width="12.1796875" style="1" customWidth="1"/>
    <col min="5678" max="5678" width="18.7265625" style="1" customWidth="1"/>
    <col min="5679" max="5679" width="12.1796875" style="1" customWidth="1"/>
    <col min="5680" max="5680" width="18.54296875" style="1" customWidth="1"/>
    <col min="5681" max="5681" width="12.1796875" style="1" customWidth="1"/>
    <col min="5682" max="5682" width="17.7265625" style="1" customWidth="1"/>
    <col min="5683" max="5684" width="12.1796875" style="1" customWidth="1"/>
    <col min="5685" max="5685" width="18.7265625" style="1" customWidth="1"/>
    <col min="5686" max="5686" width="12.1796875" style="1" customWidth="1"/>
    <col min="5687" max="5687" width="17.1796875" style="1" customWidth="1"/>
    <col min="5688" max="5688" width="13.81640625" style="1" customWidth="1"/>
    <col min="5689" max="5689" width="21.1796875" style="1" customWidth="1"/>
    <col min="5690" max="5690" width="13" style="1" customWidth="1"/>
    <col min="5691" max="5924" width="9.1796875" style="1"/>
    <col min="5925" max="5925" width="6.1796875" style="1" customWidth="1"/>
    <col min="5926" max="5926" width="24" style="1" customWidth="1"/>
    <col min="5927" max="5927" width="14.81640625" style="1" customWidth="1"/>
    <col min="5928" max="5928" width="17.7265625" style="1" customWidth="1"/>
    <col min="5929" max="5929" width="12" style="1" customWidth="1"/>
    <col min="5930" max="5930" width="8.26953125" style="1" customWidth="1"/>
    <col min="5931" max="5931" width="11.453125" style="1" customWidth="1"/>
    <col min="5932" max="5932" width="13.7265625" style="1" customWidth="1"/>
    <col min="5933" max="5933" width="12.1796875" style="1" customWidth="1"/>
    <col min="5934" max="5934" width="18.7265625" style="1" customWidth="1"/>
    <col min="5935" max="5935" width="12.1796875" style="1" customWidth="1"/>
    <col min="5936" max="5936" width="18.54296875" style="1" customWidth="1"/>
    <col min="5937" max="5937" width="12.1796875" style="1" customWidth="1"/>
    <col min="5938" max="5938" width="17.7265625" style="1" customWidth="1"/>
    <col min="5939" max="5940" width="12.1796875" style="1" customWidth="1"/>
    <col min="5941" max="5941" width="18.7265625" style="1" customWidth="1"/>
    <col min="5942" max="5942" width="12.1796875" style="1" customWidth="1"/>
    <col min="5943" max="5943" width="17.1796875" style="1" customWidth="1"/>
    <col min="5944" max="5944" width="13.81640625" style="1" customWidth="1"/>
    <col min="5945" max="5945" width="21.1796875" style="1" customWidth="1"/>
    <col min="5946" max="5946" width="13" style="1" customWidth="1"/>
    <col min="5947" max="6180" width="9.1796875" style="1"/>
    <col min="6181" max="6181" width="6.1796875" style="1" customWidth="1"/>
    <col min="6182" max="6182" width="24" style="1" customWidth="1"/>
    <col min="6183" max="6183" width="14.81640625" style="1" customWidth="1"/>
    <col min="6184" max="6184" width="17.7265625" style="1" customWidth="1"/>
    <col min="6185" max="6185" width="12" style="1" customWidth="1"/>
    <col min="6186" max="6186" width="8.26953125" style="1" customWidth="1"/>
    <col min="6187" max="6187" width="11.453125" style="1" customWidth="1"/>
    <col min="6188" max="6188" width="13.7265625" style="1" customWidth="1"/>
    <col min="6189" max="6189" width="12.1796875" style="1" customWidth="1"/>
    <col min="6190" max="6190" width="18.7265625" style="1" customWidth="1"/>
    <col min="6191" max="6191" width="12.1796875" style="1" customWidth="1"/>
    <col min="6192" max="6192" width="18.54296875" style="1" customWidth="1"/>
    <col min="6193" max="6193" width="12.1796875" style="1" customWidth="1"/>
    <col min="6194" max="6194" width="17.7265625" style="1" customWidth="1"/>
    <col min="6195" max="6196" width="12.1796875" style="1" customWidth="1"/>
    <col min="6197" max="6197" width="18.7265625" style="1" customWidth="1"/>
    <col min="6198" max="6198" width="12.1796875" style="1" customWidth="1"/>
    <col min="6199" max="6199" width="17.1796875" style="1" customWidth="1"/>
    <col min="6200" max="6200" width="13.81640625" style="1" customWidth="1"/>
    <col min="6201" max="6201" width="21.1796875" style="1" customWidth="1"/>
    <col min="6202" max="6202" width="13" style="1" customWidth="1"/>
    <col min="6203" max="6436" width="9.1796875" style="1"/>
    <col min="6437" max="6437" width="6.1796875" style="1" customWidth="1"/>
    <col min="6438" max="6438" width="24" style="1" customWidth="1"/>
    <col min="6439" max="6439" width="14.81640625" style="1" customWidth="1"/>
    <col min="6440" max="6440" width="17.7265625" style="1" customWidth="1"/>
    <col min="6441" max="6441" width="12" style="1" customWidth="1"/>
    <col min="6442" max="6442" width="8.26953125" style="1" customWidth="1"/>
    <col min="6443" max="6443" width="11.453125" style="1" customWidth="1"/>
    <col min="6444" max="6444" width="13.7265625" style="1" customWidth="1"/>
    <col min="6445" max="6445" width="12.1796875" style="1" customWidth="1"/>
    <col min="6446" max="6446" width="18.7265625" style="1" customWidth="1"/>
    <col min="6447" max="6447" width="12.1796875" style="1" customWidth="1"/>
    <col min="6448" max="6448" width="18.54296875" style="1" customWidth="1"/>
    <col min="6449" max="6449" width="12.1796875" style="1" customWidth="1"/>
    <col min="6450" max="6450" width="17.7265625" style="1" customWidth="1"/>
    <col min="6451" max="6452" width="12.1796875" style="1" customWidth="1"/>
    <col min="6453" max="6453" width="18.7265625" style="1" customWidth="1"/>
    <col min="6454" max="6454" width="12.1796875" style="1" customWidth="1"/>
    <col min="6455" max="6455" width="17.1796875" style="1" customWidth="1"/>
    <col min="6456" max="6456" width="13.81640625" style="1" customWidth="1"/>
    <col min="6457" max="6457" width="21.1796875" style="1" customWidth="1"/>
    <col min="6458" max="6458" width="13" style="1" customWidth="1"/>
    <col min="6459" max="6692" width="9.1796875" style="1"/>
    <col min="6693" max="6693" width="6.1796875" style="1" customWidth="1"/>
    <col min="6694" max="6694" width="24" style="1" customWidth="1"/>
    <col min="6695" max="6695" width="14.81640625" style="1" customWidth="1"/>
    <col min="6696" max="6696" width="17.7265625" style="1" customWidth="1"/>
    <col min="6697" max="6697" width="12" style="1" customWidth="1"/>
    <col min="6698" max="6698" width="8.26953125" style="1" customWidth="1"/>
    <col min="6699" max="6699" width="11.453125" style="1" customWidth="1"/>
    <col min="6700" max="6700" width="13.7265625" style="1" customWidth="1"/>
    <col min="6701" max="6701" width="12.1796875" style="1" customWidth="1"/>
    <col min="6702" max="6702" width="18.7265625" style="1" customWidth="1"/>
    <col min="6703" max="6703" width="12.1796875" style="1" customWidth="1"/>
    <col min="6704" max="6704" width="18.54296875" style="1" customWidth="1"/>
    <col min="6705" max="6705" width="12.1796875" style="1" customWidth="1"/>
    <col min="6706" max="6706" width="17.7265625" style="1" customWidth="1"/>
    <col min="6707" max="6708" width="12.1796875" style="1" customWidth="1"/>
    <col min="6709" max="6709" width="18.7265625" style="1" customWidth="1"/>
    <col min="6710" max="6710" width="12.1796875" style="1" customWidth="1"/>
    <col min="6711" max="6711" width="17.1796875" style="1" customWidth="1"/>
    <col min="6712" max="6712" width="13.81640625" style="1" customWidth="1"/>
    <col min="6713" max="6713" width="21.1796875" style="1" customWidth="1"/>
    <col min="6714" max="6714" width="13" style="1" customWidth="1"/>
    <col min="6715" max="6948" width="9.1796875" style="1"/>
    <col min="6949" max="6949" width="6.1796875" style="1" customWidth="1"/>
    <col min="6950" max="6950" width="24" style="1" customWidth="1"/>
    <col min="6951" max="6951" width="14.81640625" style="1" customWidth="1"/>
    <col min="6952" max="6952" width="17.7265625" style="1" customWidth="1"/>
    <col min="6953" max="6953" width="12" style="1" customWidth="1"/>
    <col min="6954" max="6954" width="8.26953125" style="1" customWidth="1"/>
    <col min="6955" max="6955" width="11.453125" style="1" customWidth="1"/>
    <col min="6956" max="6956" width="13.7265625" style="1" customWidth="1"/>
    <col min="6957" max="6957" width="12.1796875" style="1" customWidth="1"/>
    <col min="6958" max="6958" width="18.7265625" style="1" customWidth="1"/>
    <col min="6959" max="6959" width="12.1796875" style="1" customWidth="1"/>
    <col min="6960" max="6960" width="18.54296875" style="1" customWidth="1"/>
    <col min="6961" max="6961" width="12.1796875" style="1" customWidth="1"/>
    <col min="6962" max="6962" width="17.7265625" style="1" customWidth="1"/>
    <col min="6963" max="6964" width="12.1796875" style="1" customWidth="1"/>
    <col min="6965" max="6965" width="18.7265625" style="1" customWidth="1"/>
    <col min="6966" max="6966" width="12.1796875" style="1" customWidth="1"/>
    <col min="6967" max="6967" width="17.1796875" style="1" customWidth="1"/>
    <col min="6968" max="6968" width="13.81640625" style="1" customWidth="1"/>
    <col min="6969" max="6969" width="21.1796875" style="1" customWidth="1"/>
    <col min="6970" max="6970" width="13" style="1" customWidth="1"/>
    <col min="6971" max="7204" width="9.1796875" style="1"/>
    <col min="7205" max="7205" width="6.1796875" style="1" customWidth="1"/>
    <col min="7206" max="7206" width="24" style="1" customWidth="1"/>
    <col min="7207" max="7207" width="14.81640625" style="1" customWidth="1"/>
    <col min="7208" max="7208" width="17.7265625" style="1" customWidth="1"/>
    <col min="7209" max="7209" width="12" style="1" customWidth="1"/>
    <col min="7210" max="7210" width="8.26953125" style="1" customWidth="1"/>
    <col min="7211" max="7211" width="11.453125" style="1" customWidth="1"/>
    <col min="7212" max="7212" width="13.7265625" style="1" customWidth="1"/>
    <col min="7213" max="7213" width="12.1796875" style="1" customWidth="1"/>
    <col min="7214" max="7214" width="18.7265625" style="1" customWidth="1"/>
    <col min="7215" max="7215" width="12.1796875" style="1" customWidth="1"/>
    <col min="7216" max="7216" width="18.54296875" style="1" customWidth="1"/>
    <col min="7217" max="7217" width="12.1796875" style="1" customWidth="1"/>
    <col min="7218" max="7218" width="17.7265625" style="1" customWidth="1"/>
    <col min="7219" max="7220" width="12.1796875" style="1" customWidth="1"/>
    <col min="7221" max="7221" width="18.7265625" style="1" customWidth="1"/>
    <col min="7222" max="7222" width="12.1796875" style="1" customWidth="1"/>
    <col min="7223" max="7223" width="17.1796875" style="1" customWidth="1"/>
    <col min="7224" max="7224" width="13.81640625" style="1" customWidth="1"/>
    <col min="7225" max="7225" width="21.1796875" style="1" customWidth="1"/>
    <col min="7226" max="7226" width="13" style="1" customWidth="1"/>
    <col min="7227" max="7460" width="9.1796875" style="1"/>
    <col min="7461" max="7461" width="6.1796875" style="1" customWidth="1"/>
    <col min="7462" max="7462" width="24" style="1" customWidth="1"/>
    <col min="7463" max="7463" width="14.81640625" style="1" customWidth="1"/>
    <col min="7464" max="7464" width="17.7265625" style="1" customWidth="1"/>
    <col min="7465" max="7465" width="12" style="1" customWidth="1"/>
    <col min="7466" max="7466" width="8.26953125" style="1" customWidth="1"/>
    <col min="7467" max="7467" width="11.453125" style="1" customWidth="1"/>
    <col min="7468" max="7468" width="13.7265625" style="1" customWidth="1"/>
    <col min="7469" max="7469" width="12.1796875" style="1" customWidth="1"/>
    <col min="7470" max="7470" width="18.7265625" style="1" customWidth="1"/>
    <col min="7471" max="7471" width="12.1796875" style="1" customWidth="1"/>
    <col min="7472" max="7472" width="18.54296875" style="1" customWidth="1"/>
    <col min="7473" max="7473" width="12.1796875" style="1" customWidth="1"/>
    <col min="7474" max="7474" width="17.7265625" style="1" customWidth="1"/>
    <col min="7475" max="7476" width="12.1796875" style="1" customWidth="1"/>
    <col min="7477" max="7477" width="18.7265625" style="1" customWidth="1"/>
    <col min="7478" max="7478" width="12.1796875" style="1" customWidth="1"/>
    <col min="7479" max="7479" width="17.1796875" style="1" customWidth="1"/>
    <col min="7480" max="7480" width="13.81640625" style="1" customWidth="1"/>
    <col min="7481" max="7481" width="21.1796875" style="1" customWidth="1"/>
    <col min="7482" max="7482" width="13" style="1" customWidth="1"/>
    <col min="7483" max="7716" width="9.1796875" style="1"/>
    <col min="7717" max="7717" width="6.1796875" style="1" customWidth="1"/>
    <col min="7718" max="7718" width="24" style="1" customWidth="1"/>
    <col min="7719" max="7719" width="14.81640625" style="1" customWidth="1"/>
    <col min="7720" max="7720" width="17.7265625" style="1" customWidth="1"/>
    <col min="7721" max="7721" width="12" style="1" customWidth="1"/>
    <col min="7722" max="7722" width="8.26953125" style="1" customWidth="1"/>
    <col min="7723" max="7723" width="11.453125" style="1" customWidth="1"/>
    <col min="7724" max="7724" width="13.7265625" style="1" customWidth="1"/>
    <col min="7725" max="7725" width="12.1796875" style="1" customWidth="1"/>
    <col min="7726" max="7726" width="18.7265625" style="1" customWidth="1"/>
    <col min="7727" max="7727" width="12.1796875" style="1" customWidth="1"/>
    <col min="7728" max="7728" width="18.54296875" style="1" customWidth="1"/>
    <col min="7729" max="7729" width="12.1796875" style="1" customWidth="1"/>
    <col min="7730" max="7730" width="17.7265625" style="1" customWidth="1"/>
    <col min="7731" max="7732" width="12.1796875" style="1" customWidth="1"/>
    <col min="7733" max="7733" width="18.7265625" style="1" customWidth="1"/>
    <col min="7734" max="7734" width="12.1796875" style="1" customWidth="1"/>
    <col min="7735" max="7735" width="17.1796875" style="1" customWidth="1"/>
    <col min="7736" max="7736" width="13.81640625" style="1" customWidth="1"/>
    <col min="7737" max="7737" width="21.1796875" style="1" customWidth="1"/>
    <col min="7738" max="7738" width="13" style="1" customWidth="1"/>
    <col min="7739" max="7972" width="9.1796875" style="1"/>
    <col min="7973" max="7973" width="6.1796875" style="1" customWidth="1"/>
    <col min="7974" max="7974" width="24" style="1" customWidth="1"/>
    <col min="7975" max="7975" width="14.81640625" style="1" customWidth="1"/>
    <col min="7976" max="7976" width="17.7265625" style="1" customWidth="1"/>
    <col min="7977" max="7977" width="12" style="1" customWidth="1"/>
    <col min="7978" max="7978" width="8.26953125" style="1" customWidth="1"/>
    <col min="7979" max="7979" width="11.453125" style="1" customWidth="1"/>
    <col min="7980" max="7980" width="13.7265625" style="1" customWidth="1"/>
    <col min="7981" max="7981" width="12.1796875" style="1" customWidth="1"/>
    <col min="7982" max="7982" width="18.7265625" style="1" customWidth="1"/>
    <col min="7983" max="7983" width="12.1796875" style="1" customWidth="1"/>
    <col min="7984" max="7984" width="18.54296875" style="1" customWidth="1"/>
    <col min="7985" max="7985" width="12.1796875" style="1" customWidth="1"/>
    <col min="7986" max="7986" width="17.7265625" style="1" customWidth="1"/>
    <col min="7987" max="7988" width="12.1796875" style="1" customWidth="1"/>
    <col min="7989" max="7989" width="18.7265625" style="1" customWidth="1"/>
    <col min="7990" max="7990" width="12.1796875" style="1" customWidth="1"/>
    <col min="7991" max="7991" width="17.1796875" style="1" customWidth="1"/>
    <col min="7992" max="7992" width="13.81640625" style="1" customWidth="1"/>
    <col min="7993" max="7993" width="21.1796875" style="1" customWidth="1"/>
    <col min="7994" max="7994" width="13" style="1" customWidth="1"/>
    <col min="7995" max="8228" width="9.1796875" style="1"/>
    <col min="8229" max="8229" width="6.1796875" style="1" customWidth="1"/>
    <col min="8230" max="8230" width="24" style="1" customWidth="1"/>
    <col min="8231" max="8231" width="14.81640625" style="1" customWidth="1"/>
    <col min="8232" max="8232" width="17.7265625" style="1" customWidth="1"/>
    <col min="8233" max="8233" width="12" style="1" customWidth="1"/>
    <col min="8234" max="8234" width="8.26953125" style="1" customWidth="1"/>
    <col min="8235" max="8235" width="11.453125" style="1" customWidth="1"/>
    <col min="8236" max="8236" width="13.7265625" style="1" customWidth="1"/>
    <col min="8237" max="8237" width="12.1796875" style="1" customWidth="1"/>
    <col min="8238" max="8238" width="18.7265625" style="1" customWidth="1"/>
    <col min="8239" max="8239" width="12.1796875" style="1" customWidth="1"/>
    <col min="8240" max="8240" width="18.54296875" style="1" customWidth="1"/>
    <col min="8241" max="8241" width="12.1796875" style="1" customWidth="1"/>
    <col min="8242" max="8242" width="17.7265625" style="1" customWidth="1"/>
    <col min="8243" max="8244" width="12.1796875" style="1" customWidth="1"/>
    <col min="8245" max="8245" width="18.7265625" style="1" customWidth="1"/>
    <col min="8246" max="8246" width="12.1796875" style="1" customWidth="1"/>
    <col min="8247" max="8247" width="17.1796875" style="1" customWidth="1"/>
    <col min="8248" max="8248" width="13.81640625" style="1" customWidth="1"/>
    <col min="8249" max="8249" width="21.1796875" style="1" customWidth="1"/>
    <col min="8250" max="8250" width="13" style="1" customWidth="1"/>
    <col min="8251" max="8484" width="9.1796875" style="1"/>
    <col min="8485" max="8485" width="6.1796875" style="1" customWidth="1"/>
    <col min="8486" max="8486" width="24" style="1" customWidth="1"/>
    <col min="8487" max="8487" width="14.81640625" style="1" customWidth="1"/>
    <col min="8488" max="8488" width="17.7265625" style="1" customWidth="1"/>
    <col min="8489" max="8489" width="12" style="1" customWidth="1"/>
    <col min="8490" max="8490" width="8.26953125" style="1" customWidth="1"/>
    <col min="8491" max="8491" width="11.453125" style="1" customWidth="1"/>
    <col min="8492" max="8492" width="13.7265625" style="1" customWidth="1"/>
    <col min="8493" max="8493" width="12.1796875" style="1" customWidth="1"/>
    <col min="8494" max="8494" width="18.7265625" style="1" customWidth="1"/>
    <col min="8495" max="8495" width="12.1796875" style="1" customWidth="1"/>
    <col min="8496" max="8496" width="18.54296875" style="1" customWidth="1"/>
    <col min="8497" max="8497" width="12.1796875" style="1" customWidth="1"/>
    <col min="8498" max="8498" width="17.7265625" style="1" customWidth="1"/>
    <col min="8499" max="8500" width="12.1796875" style="1" customWidth="1"/>
    <col min="8501" max="8501" width="18.7265625" style="1" customWidth="1"/>
    <col min="8502" max="8502" width="12.1796875" style="1" customWidth="1"/>
    <col min="8503" max="8503" width="17.1796875" style="1" customWidth="1"/>
    <col min="8504" max="8504" width="13.81640625" style="1" customWidth="1"/>
    <col min="8505" max="8505" width="21.1796875" style="1" customWidth="1"/>
    <col min="8506" max="8506" width="13" style="1" customWidth="1"/>
    <col min="8507" max="8740" width="9.1796875" style="1"/>
    <col min="8741" max="8741" width="6.1796875" style="1" customWidth="1"/>
    <col min="8742" max="8742" width="24" style="1" customWidth="1"/>
    <col min="8743" max="8743" width="14.81640625" style="1" customWidth="1"/>
    <col min="8744" max="8744" width="17.7265625" style="1" customWidth="1"/>
    <col min="8745" max="8745" width="12" style="1" customWidth="1"/>
    <col min="8746" max="8746" width="8.26953125" style="1" customWidth="1"/>
    <col min="8747" max="8747" width="11.453125" style="1" customWidth="1"/>
    <col min="8748" max="8748" width="13.7265625" style="1" customWidth="1"/>
    <col min="8749" max="8749" width="12.1796875" style="1" customWidth="1"/>
    <col min="8750" max="8750" width="18.7265625" style="1" customWidth="1"/>
    <col min="8751" max="8751" width="12.1796875" style="1" customWidth="1"/>
    <col min="8752" max="8752" width="18.54296875" style="1" customWidth="1"/>
    <col min="8753" max="8753" width="12.1796875" style="1" customWidth="1"/>
    <col min="8754" max="8754" width="17.7265625" style="1" customWidth="1"/>
    <col min="8755" max="8756" width="12.1796875" style="1" customWidth="1"/>
    <col min="8757" max="8757" width="18.7265625" style="1" customWidth="1"/>
    <col min="8758" max="8758" width="12.1796875" style="1" customWidth="1"/>
    <col min="8759" max="8759" width="17.1796875" style="1" customWidth="1"/>
    <col min="8760" max="8760" width="13.81640625" style="1" customWidth="1"/>
    <col min="8761" max="8761" width="21.1796875" style="1" customWidth="1"/>
    <col min="8762" max="8762" width="13" style="1" customWidth="1"/>
    <col min="8763" max="8996" width="9.1796875" style="1"/>
    <col min="8997" max="8997" width="6.1796875" style="1" customWidth="1"/>
    <col min="8998" max="8998" width="24" style="1" customWidth="1"/>
    <col min="8999" max="8999" width="14.81640625" style="1" customWidth="1"/>
    <col min="9000" max="9000" width="17.7265625" style="1" customWidth="1"/>
    <col min="9001" max="9001" width="12" style="1" customWidth="1"/>
    <col min="9002" max="9002" width="8.26953125" style="1" customWidth="1"/>
    <col min="9003" max="9003" width="11.453125" style="1" customWidth="1"/>
    <col min="9004" max="9004" width="13.7265625" style="1" customWidth="1"/>
    <col min="9005" max="9005" width="12.1796875" style="1" customWidth="1"/>
    <col min="9006" max="9006" width="18.7265625" style="1" customWidth="1"/>
    <col min="9007" max="9007" width="12.1796875" style="1" customWidth="1"/>
    <col min="9008" max="9008" width="18.54296875" style="1" customWidth="1"/>
    <col min="9009" max="9009" width="12.1796875" style="1" customWidth="1"/>
    <col min="9010" max="9010" width="17.7265625" style="1" customWidth="1"/>
    <col min="9011" max="9012" width="12.1796875" style="1" customWidth="1"/>
    <col min="9013" max="9013" width="18.7265625" style="1" customWidth="1"/>
    <col min="9014" max="9014" width="12.1796875" style="1" customWidth="1"/>
    <col min="9015" max="9015" width="17.1796875" style="1" customWidth="1"/>
    <col min="9016" max="9016" width="13.81640625" style="1" customWidth="1"/>
    <col min="9017" max="9017" width="21.1796875" style="1" customWidth="1"/>
    <col min="9018" max="9018" width="13" style="1" customWidth="1"/>
    <col min="9019" max="9252" width="9.1796875" style="1"/>
    <col min="9253" max="9253" width="6.1796875" style="1" customWidth="1"/>
    <col min="9254" max="9254" width="24" style="1" customWidth="1"/>
    <col min="9255" max="9255" width="14.81640625" style="1" customWidth="1"/>
    <col min="9256" max="9256" width="17.7265625" style="1" customWidth="1"/>
    <col min="9257" max="9257" width="12" style="1" customWidth="1"/>
    <col min="9258" max="9258" width="8.26953125" style="1" customWidth="1"/>
    <col min="9259" max="9259" width="11.453125" style="1" customWidth="1"/>
    <col min="9260" max="9260" width="13.7265625" style="1" customWidth="1"/>
    <col min="9261" max="9261" width="12.1796875" style="1" customWidth="1"/>
    <col min="9262" max="9262" width="18.7265625" style="1" customWidth="1"/>
    <col min="9263" max="9263" width="12.1796875" style="1" customWidth="1"/>
    <col min="9264" max="9264" width="18.54296875" style="1" customWidth="1"/>
    <col min="9265" max="9265" width="12.1796875" style="1" customWidth="1"/>
    <col min="9266" max="9266" width="17.7265625" style="1" customWidth="1"/>
    <col min="9267" max="9268" width="12.1796875" style="1" customWidth="1"/>
    <col min="9269" max="9269" width="18.7265625" style="1" customWidth="1"/>
    <col min="9270" max="9270" width="12.1796875" style="1" customWidth="1"/>
    <col min="9271" max="9271" width="17.1796875" style="1" customWidth="1"/>
    <col min="9272" max="9272" width="13.81640625" style="1" customWidth="1"/>
    <col min="9273" max="9273" width="21.1796875" style="1" customWidth="1"/>
    <col min="9274" max="9274" width="13" style="1" customWidth="1"/>
    <col min="9275" max="9508" width="9.1796875" style="1"/>
    <col min="9509" max="9509" width="6.1796875" style="1" customWidth="1"/>
    <col min="9510" max="9510" width="24" style="1" customWidth="1"/>
    <col min="9511" max="9511" width="14.81640625" style="1" customWidth="1"/>
    <col min="9512" max="9512" width="17.7265625" style="1" customWidth="1"/>
    <col min="9513" max="9513" width="12" style="1" customWidth="1"/>
    <col min="9514" max="9514" width="8.26953125" style="1" customWidth="1"/>
    <col min="9515" max="9515" width="11.453125" style="1" customWidth="1"/>
    <col min="9516" max="9516" width="13.7265625" style="1" customWidth="1"/>
    <col min="9517" max="9517" width="12.1796875" style="1" customWidth="1"/>
    <col min="9518" max="9518" width="18.7265625" style="1" customWidth="1"/>
    <col min="9519" max="9519" width="12.1796875" style="1" customWidth="1"/>
    <col min="9520" max="9520" width="18.54296875" style="1" customWidth="1"/>
    <col min="9521" max="9521" width="12.1796875" style="1" customWidth="1"/>
    <col min="9522" max="9522" width="17.7265625" style="1" customWidth="1"/>
    <col min="9523" max="9524" width="12.1796875" style="1" customWidth="1"/>
    <col min="9525" max="9525" width="18.7265625" style="1" customWidth="1"/>
    <col min="9526" max="9526" width="12.1796875" style="1" customWidth="1"/>
    <col min="9527" max="9527" width="17.1796875" style="1" customWidth="1"/>
    <col min="9528" max="9528" width="13.81640625" style="1" customWidth="1"/>
    <col min="9529" max="9529" width="21.1796875" style="1" customWidth="1"/>
    <col min="9530" max="9530" width="13" style="1" customWidth="1"/>
    <col min="9531" max="9764" width="9.1796875" style="1"/>
    <col min="9765" max="9765" width="6.1796875" style="1" customWidth="1"/>
    <col min="9766" max="9766" width="24" style="1" customWidth="1"/>
    <col min="9767" max="9767" width="14.81640625" style="1" customWidth="1"/>
    <col min="9768" max="9768" width="17.7265625" style="1" customWidth="1"/>
    <col min="9769" max="9769" width="12" style="1" customWidth="1"/>
    <col min="9770" max="9770" width="8.26953125" style="1" customWidth="1"/>
    <col min="9771" max="9771" width="11.453125" style="1" customWidth="1"/>
    <col min="9772" max="9772" width="13.7265625" style="1" customWidth="1"/>
    <col min="9773" max="9773" width="12.1796875" style="1" customWidth="1"/>
    <col min="9774" max="9774" width="18.7265625" style="1" customWidth="1"/>
    <col min="9775" max="9775" width="12.1796875" style="1" customWidth="1"/>
    <col min="9776" max="9776" width="18.54296875" style="1" customWidth="1"/>
    <col min="9777" max="9777" width="12.1796875" style="1" customWidth="1"/>
    <col min="9778" max="9778" width="17.7265625" style="1" customWidth="1"/>
    <col min="9779" max="9780" width="12.1796875" style="1" customWidth="1"/>
    <col min="9781" max="9781" width="18.7265625" style="1" customWidth="1"/>
    <col min="9782" max="9782" width="12.1796875" style="1" customWidth="1"/>
    <col min="9783" max="9783" width="17.1796875" style="1" customWidth="1"/>
    <col min="9784" max="9784" width="13.81640625" style="1" customWidth="1"/>
    <col min="9785" max="9785" width="21.1796875" style="1" customWidth="1"/>
    <col min="9786" max="9786" width="13" style="1" customWidth="1"/>
    <col min="9787" max="10020" width="9.1796875" style="1"/>
    <col min="10021" max="10021" width="6.1796875" style="1" customWidth="1"/>
    <col min="10022" max="10022" width="24" style="1" customWidth="1"/>
    <col min="10023" max="10023" width="14.81640625" style="1" customWidth="1"/>
    <col min="10024" max="10024" width="17.7265625" style="1" customWidth="1"/>
    <col min="10025" max="10025" width="12" style="1" customWidth="1"/>
    <col min="10026" max="10026" width="8.26953125" style="1" customWidth="1"/>
    <col min="10027" max="10027" width="11.453125" style="1" customWidth="1"/>
    <col min="10028" max="10028" width="13.7265625" style="1" customWidth="1"/>
    <col min="10029" max="10029" width="12.1796875" style="1" customWidth="1"/>
    <col min="10030" max="10030" width="18.7265625" style="1" customWidth="1"/>
    <col min="10031" max="10031" width="12.1796875" style="1" customWidth="1"/>
    <col min="10032" max="10032" width="18.54296875" style="1" customWidth="1"/>
    <col min="10033" max="10033" width="12.1796875" style="1" customWidth="1"/>
    <col min="10034" max="10034" width="17.7265625" style="1" customWidth="1"/>
    <col min="10035" max="10036" width="12.1796875" style="1" customWidth="1"/>
    <col min="10037" max="10037" width="18.7265625" style="1" customWidth="1"/>
    <col min="10038" max="10038" width="12.1796875" style="1" customWidth="1"/>
    <col min="10039" max="10039" width="17.1796875" style="1" customWidth="1"/>
    <col min="10040" max="10040" width="13.81640625" style="1" customWidth="1"/>
    <col min="10041" max="10041" width="21.1796875" style="1" customWidth="1"/>
    <col min="10042" max="10042" width="13" style="1" customWidth="1"/>
    <col min="10043" max="10276" width="9.1796875" style="1"/>
    <col min="10277" max="10277" width="6.1796875" style="1" customWidth="1"/>
    <col min="10278" max="10278" width="24" style="1" customWidth="1"/>
    <col min="10279" max="10279" width="14.81640625" style="1" customWidth="1"/>
    <col min="10280" max="10280" width="17.7265625" style="1" customWidth="1"/>
    <col min="10281" max="10281" width="12" style="1" customWidth="1"/>
    <col min="10282" max="10282" width="8.26953125" style="1" customWidth="1"/>
    <col min="10283" max="10283" width="11.453125" style="1" customWidth="1"/>
    <col min="10284" max="10284" width="13.7265625" style="1" customWidth="1"/>
    <col min="10285" max="10285" width="12.1796875" style="1" customWidth="1"/>
    <col min="10286" max="10286" width="18.7265625" style="1" customWidth="1"/>
    <col min="10287" max="10287" width="12.1796875" style="1" customWidth="1"/>
    <col min="10288" max="10288" width="18.54296875" style="1" customWidth="1"/>
    <col min="10289" max="10289" width="12.1796875" style="1" customWidth="1"/>
    <col min="10290" max="10290" width="17.7265625" style="1" customWidth="1"/>
    <col min="10291" max="10292" width="12.1796875" style="1" customWidth="1"/>
    <col min="10293" max="10293" width="18.7265625" style="1" customWidth="1"/>
    <col min="10294" max="10294" width="12.1796875" style="1" customWidth="1"/>
    <col min="10295" max="10295" width="17.1796875" style="1" customWidth="1"/>
    <col min="10296" max="10296" width="13.81640625" style="1" customWidth="1"/>
    <col min="10297" max="10297" width="21.1796875" style="1" customWidth="1"/>
    <col min="10298" max="10298" width="13" style="1" customWidth="1"/>
    <col min="10299" max="10532" width="9.1796875" style="1"/>
    <col min="10533" max="10533" width="6.1796875" style="1" customWidth="1"/>
    <col min="10534" max="10534" width="24" style="1" customWidth="1"/>
    <col min="10535" max="10535" width="14.81640625" style="1" customWidth="1"/>
    <col min="10536" max="10536" width="17.7265625" style="1" customWidth="1"/>
    <col min="10537" max="10537" width="12" style="1" customWidth="1"/>
    <col min="10538" max="10538" width="8.26953125" style="1" customWidth="1"/>
    <col min="10539" max="10539" width="11.453125" style="1" customWidth="1"/>
    <col min="10540" max="10540" width="13.7265625" style="1" customWidth="1"/>
    <col min="10541" max="10541" width="12.1796875" style="1" customWidth="1"/>
    <col min="10542" max="10542" width="18.7265625" style="1" customWidth="1"/>
    <col min="10543" max="10543" width="12.1796875" style="1" customWidth="1"/>
    <col min="10544" max="10544" width="18.54296875" style="1" customWidth="1"/>
    <col min="10545" max="10545" width="12.1796875" style="1" customWidth="1"/>
    <col min="10546" max="10546" width="17.7265625" style="1" customWidth="1"/>
    <col min="10547" max="10548" width="12.1796875" style="1" customWidth="1"/>
    <col min="10549" max="10549" width="18.7265625" style="1" customWidth="1"/>
    <col min="10550" max="10550" width="12.1796875" style="1" customWidth="1"/>
    <col min="10551" max="10551" width="17.1796875" style="1" customWidth="1"/>
    <col min="10552" max="10552" width="13.81640625" style="1" customWidth="1"/>
    <col min="10553" max="10553" width="21.1796875" style="1" customWidth="1"/>
    <col min="10554" max="10554" width="13" style="1" customWidth="1"/>
    <col min="10555" max="10788" width="9.1796875" style="1"/>
    <col min="10789" max="10789" width="6.1796875" style="1" customWidth="1"/>
    <col min="10790" max="10790" width="24" style="1" customWidth="1"/>
    <col min="10791" max="10791" width="14.81640625" style="1" customWidth="1"/>
    <col min="10792" max="10792" width="17.7265625" style="1" customWidth="1"/>
    <col min="10793" max="10793" width="12" style="1" customWidth="1"/>
    <col min="10794" max="10794" width="8.26953125" style="1" customWidth="1"/>
    <col min="10795" max="10795" width="11.453125" style="1" customWidth="1"/>
    <col min="10796" max="10796" width="13.7265625" style="1" customWidth="1"/>
    <col min="10797" max="10797" width="12.1796875" style="1" customWidth="1"/>
    <col min="10798" max="10798" width="18.7265625" style="1" customWidth="1"/>
    <col min="10799" max="10799" width="12.1796875" style="1" customWidth="1"/>
    <col min="10800" max="10800" width="18.54296875" style="1" customWidth="1"/>
    <col min="10801" max="10801" width="12.1796875" style="1" customWidth="1"/>
    <col min="10802" max="10802" width="17.7265625" style="1" customWidth="1"/>
    <col min="10803" max="10804" width="12.1796875" style="1" customWidth="1"/>
    <col min="10805" max="10805" width="18.7265625" style="1" customWidth="1"/>
    <col min="10806" max="10806" width="12.1796875" style="1" customWidth="1"/>
    <col min="10807" max="10807" width="17.1796875" style="1" customWidth="1"/>
    <col min="10808" max="10808" width="13.81640625" style="1" customWidth="1"/>
    <col min="10809" max="10809" width="21.1796875" style="1" customWidth="1"/>
    <col min="10810" max="10810" width="13" style="1" customWidth="1"/>
    <col min="10811" max="11044" width="9.1796875" style="1"/>
    <col min="11045" max="11045" width="6.1796875" style="1" customWidth="1"/>
    <col min="11046" max="11046" width="24" style="1" customWidth="1"/>
    <col min="11047" max="11047" width="14.81640625" style="1" customWidth="1"/>
    <col min="11048" max="11048" width="17.7265625" style="1" customWidth="1"/>
    <col min="11049" max="11049" width="12" style="1" customWidth="1"/>
    <col min="11050" max="11050" width="8.26953125" style="1" customWidth="1"/>
    <col min="11051" max="11051" width="11.453125" style="1" customWidth="1"/>
    <col min="11052" max="11052" width="13.7265625" style="1" customWidth="1"/>
    <col min="11053" max="11053" width="12.1796875" style="1" customWidth="1"/>
    <col min="11054" max="11054" width="18.7265625" style="1" customWidth="1"/>
    <col min="11055" max="11055" width="12.1796875" style="1" customWidth="1"/>
    <col min="11056" max="11056" width="18.54296875" style="1" customWidth="1"/>
    <col min="11057" max="11057" width="12.1796875" style="1" customWidth="1"/>
    <col min="11058" max="11058" width="17.7265625" style="1" customWidth="1"/>
    <col min="11059" max="11060" width="12.1796875" style="1" customWidth="1"/>
    <col min="11061" max="11061" width="18.7265625" style="1" customWidth="1"/>
    <col min="11062" max="11062" width="12.1796875" style="1" customWidth="1"/>
    <col min="11063" max="11063" width="17.1796875" style="1" customWidth="1"/>
    <col min="11064" max="11064" width="13.81640625" style="1" customWidth="1"/>
    <col min="11065" max="11065" width="21.1796875" style="1" customWidth="1"/>
    <col min="11066" max="11066" width="13" style="1" customWidth="1"/>
    <col min="11067" max="11300" width="9.1796875" style="1"/>
    <col min="11301" max="11301" width="6.1796875" style="1" customWidth="1"/>
    <col min="11302" max="11302" width="24" style="1" customWidth="1"/>
    <col min="11303" max="11303" width="14.81640625" style="1" customWidth="1"/>
    <col min="11304" max="11304" width="17.7265625" style="1" customWidth="1"/>
    <col min="11305" max="11305" width="12" style="1" customWidth="1"/>
    <col min="11306" max="11306" width="8.26953125" style="1" customWidth="1"/>
    <col min="11307" max="11307" width="11.453125" style="1" customWidth="1"/>
    <col min="11308" max="11308" width="13.7265625" style="1" customWidth="1"/>
    <col min="11309" max="11309" width="12.1796875" style="1" customWidth="1"/>
    <col min="11310" max="11310" width="18.7265625" style="1" customWidth="1"/>
    <col min="11311" max="11311" width="12.1796875" style="1" customWidth="1"/>
    <col min="11312" max="11312" width="18.54296875" style="1" customWidth="1"/>
    <col min="11313" max="11313" width="12.1796875" style="1" customWidth="1"/>
    <col min="11314" max="11314" width="17.7265625" style="1" customWidth="1"/>
    <col min="11315" max="11316" width="12.1796875" style="1" customWidth="1"/>
    <col min="11317" max="11317" width="18.7265625" style="1" customWidth="1"/>
    <col min="11318" max="11318" width="12.1796875" style="1" customWidth="1"/>
    <col min="11319" max="11319" width="17.1796875" style="1" customWidth="1"/>
    <col min="11320" max="11320" width="13.81640625" style="1" customWidth="1"/>
    <col min="11321" max="11321" width="21.1796875" style="1" customWidth="1"/>
    <col min="11322" max="11322" width="13" style="1" customWidth="1"/>
    <col min="11323" max="11556" width="9.1796875" style="1"/>
    <col min="11557" max="11557" width="6.1796875" style="1" customWidth="1"/>
    <col min="11558" max="11558" width="24" style="1" customWidth="1"/>
    <col min="11559" max="11559" width="14.81640625" style="1" customWidth="1"/>
    <col min="11560" max="11560" width="17.7265625" style="1" customWidth="1"/>
    <col min="11561" max="11561" width="12" style="1" customWidth="1"/>
    <col min="11562" max="11562" width="8.26953125" style="1" customWidth="1"/>
    <col min="11563" max="11563" width="11.453125" style="1" customWidth="1"/>
    <col min="11564" max="11564" width="13.7265625" style="1" customWidth="1"/>
    <col min="11565" max="11565" width="12.1796875" style="1" customWidth="1"/>
    <col min="11566" max="11566" width="18.7265625" style="1" customWidth="1"/>
    <col min="11567" max="11567" width="12.1796875" style="1" customWidth="1"/>
    <col min="11568" max="11568" width="18.54296875" style="1" customWidth="1"/>
    <col min="11569" max="11569" width="12.1796875" style="1" customWidth="1"/>
    <col min="11570" max="11570" width="17.7265625" style="1" customWidth="1"/>
    <col min="11571" max="11572" width="12.1796875" style="1" customWidth="1"/>
    <col min="11573" max="11573" width="18.7265625" style="1" customWidth="1"/>
    <col min="11574" max="11574" width="12.1796875" style="1" customWidth="1"/>
    <col min="11575" max="11575" width="17.1796875" style="1" customWidth="1"/>
    <col min="11576" max="11576" width="13.81640625" style="1" customWidth="1"/>
    <col min="11577" max="11577" width="21.1796875" style="1" customWidth="1"/>
    <col min="11578" max="11578" width="13" style="1" customWidth="1"/>
    <col min="11579" max="11812" width="9.1796875" style="1"/>
    <col min="11813" max="11813" width="6.1796875" style="1" customWidth="1"/>
    <col min="11814" max="11814" width="24" style="1" customWidth="1"/>
    <col min="11815" max="11815" width="14.81640625" style="1" customWidth="1"/>
    <col min="11816" max="11816" width="17.7265625" style="1" customWidth="1"/>
    <col min="11817" max="11817" width="12" style="1" customWidth="1"/>
    <col min="11818" max="11818" width="8.26953125" style="1" customWidth="1"/>
    <col min="11819" max="11819" width="11.453125" style="1" customWidth="1"/>
    <col min="11820" max="11820" width="13.7265625" style="1" customWidth="1"/>
    <col min="11821" max="11821" width="12.1796875" style="1" customWidth="1"/>
    <col min="11822" max="11822" width="18.7265625" style="1" customWidth="1"/>
    <col min="11823" max="11823" width="12.1796875" style="1" customWidth="1"/>
    <col min="11824" max="11824" width="18.54296875" style="1" customWidth="1"/>
    <col min="11825" max="11825" width="12.1796875" style="1" customWidth="1"/>
    <col min="11826" max="11826" width="17.7265625" style="1" customWidth="1"/>
    <col min="11827" max="11828" width="12.1796875" style="1" customWidth="1"/>
    <col min="11829" max="11829" width="18.7265625" style="1" customWidth="1"/>
    <col min="11830" max="11830" width="12.1796875" style="1" customWidth="1"/>
    <col min="11831" max="11831" width="17.1796875" style="1" customWidth="1"/>
    <col min="11832" max="11832" width="13.81640625" style="1" customWidth="1"/>
    <col min="11833" max="11833" width="21.1796875" style="1" customWidth="1"/>
    <col min="11834" max="11834" width="13" style="1" customWidth="1"/>
    <col min="11835" max="12068" width="9.1796875" style="1"/>
    <col min="12069" max="12069" width="6.1796875" style="1" customWidth="1"/>
    <col min="12070" max="12070" width="24" style="1" customWidth="1"/>
    <col min="12071" max="12071" width="14.81640625" style="1" customWidth="1"/>
    <col min="12072" max="12072" width="17.7265625" style="1" customWidth="1"/>
    <col min="12073" max="12073" width="12" style="1" customWidth="1"/>
    <col min="12074" max="12074" width="8.26953125" style="1" customWidth="1"/>
    <col min="12075" max="12075" width="11.453125" style="1" customWidth="1"/>
    <col min="12076" max="12076" width="13.7265625" style="1" customWidth="1"/>
    <col min="12077" max="12077" width="12.1796875" style="1" customWidth="1"/>
    <col min="12078" max="12078" width="18.7265625" style="1" customWidth="1"/>
    <col min="12079" max="12079" width="12.1796875" style="1" customWidth="1"/>
    <col min="12080" max="12080" width="18.54296875" style="1" customWidth="1"/>
    <col min="12081" max="12081" width="12.1796875" style="1" customWidth="1"/>
    <col min="12082" max="12082" width="17.7265625" style="1" customWidth="1"/>
    <col min="12083" max="12084" width="12.1796875" style="1" customWidth="1"/>
    <col min="12085" max="12085" width="18.7265625" style="1" customWidth="1"/>
    <col min="12086" max="12086" width="12.1796875" style="1" customWidth="1"/>
    <col min="12087" max="12087" width="17.1796875" style="1" customWidth="1"/>
    <col min="12088" max="12088" width="13.81640625" style="1" customWidth="1"/>
    <col min="12089" max="12089" width="21.1796875" style="1" customWidth="1"/>
    <col min="12090" max="12090" width="13" style="1" customWidth="1"/>
    <col min="12091" max="12324" width="9.1796875" style="1"/>
    <col min="12325" max="12325" width="6.1796875" style="1" customWidth="1"/>
    <col min="12326" max="12326" width="24" style="1" customWidth="1"/>
    <col min="12327" max="12327" width="14.81640625" style="1" customWidth="1"/>
    <col min="12328" max="12328" width="17.7265625" style="1" customWidth="1"/>
    <col min="12329" max="12329" width="12" style="1" customWidth="1"/>
    <col min="12330" max="12330" width="8.26953125" style="1" customWidth="1"/>
    <col min="12331" max="12331" width="11.453125" style="1" customWidth="1"/>
    <col min="12332" max="12332" width="13.7265625" style="1" customWidth="1"/>
    <col min="12333" max="12333" width="12.1796875" style="1" customWidth="1"/>
    <col min="12334" max="12334" width="18.7265625" style="1" customWidth="1"/>
    <col min="12335" max="12335" width="12.1796875" style="1" customWidth="1"/>
    <col min="12336" max="12336" width="18.54296875" style="1" customWidth="1"/>
    <col min="12337" max="12337" width="12.1796875" style="1" customWidth="1"/>
    <col min="12338" max="12338" width="17.7265625" style="1" customWidth="1"/>
    <col min="12339" max="12340" width="12.1796875" style="1" customWidth="1"/>
    <col min="12341" max="12341" width="18.7265625" style="1" customWidth="1"/>
    <col min="12342" max="12342" width="12.1796875" style="1" customWidth="1"/>
    <col min="12343" max="12343" width="17.1796875" style="1" customWidth="1"/>
    <col min="12344" max="12344" width="13.81640625" style="1" customWidth="1"/>
    <col min="12345" max="12345" width="21.1796875" style="1" customWidth="1"/>
    <col min="12346" max="12346" width="13" style="1" customWidth="1"/>
    <col min="12347" max="12580" width="9.1796875" style="1"/>
    <col min="12581" max="12581" width="6.1796875" style="1" customWidth="1"/>
    <col min="12582" max="12582" width="24" style="1" customWidth="1"/>
    <col min="12583" max="12583" width="14.81640625" style="1" customWidth="1"/>
    <col min="12584" max="12584" width="17.7265625" style="1" customWidth="1"/>
    <col min="12585" max="12585" width="12" style="1" customWidth="1"/>
    <col min="12586" max="12586" width="8.26953125" style="1" customWidth="1"/>
    <col min="12587" max="12587" width="11.453125" style="1" customWidth="1"/>
    <col min="12588" max="12588" width="13.7265625" style="1" customWidth="1"/>
    <col min="12589" max="12589" width="12.1796875" style="1" customWidth="1"/>
    <col min="12590" max="12590" width="18.7265625" style="1" customWidth="1"/>
    <col min="12591" max="12591" width="12.1796875" style="1" customWidth="1"/>
    <col min="12592" max="12592" width="18.54296875" style="1" customWidth="1"/>
    <col min="12593" max="12593" width="12.1796875" style="1" customWidth="1"/>
    <col min="12594" max="12594" width="17.7265625" style="1" customWidth="1"/>
    <col min="12595" max="12596" width="12.1796875" style="1" customWidth="1"/>
    <col min="12597" max="12597" width="18.7265625" style="1" customWidth="1"/>
    <col min="12598" max="12598" width="12.1796875" style="1" customWidth="1"/>
    <col min="12599" max="12599" width="17.1796875" style="1" customWidth="1"/>
    <col min="12600" max="12600" width="13.81640625" style="1" customWidth="1"/>
    <col min="12601" max="12601" width="21.1796875" style="1" customWidth="1"/>
    <col min="12602" max="12602" width="13" style="1" customWidth="1"/>
    <col min="12603" max="12836" width="9.1796875" style="1"/>
    <col min="12837" max="12837" width="6.1796875" style="1" customWidth="1"/>
    <col min="12838" max="12838" width="24" style="1" customWidth="1"/>
    <col min="12839" max="12839" width="14.81640625" style="1" customWidth="1"/>
    <col min="12840" max="12840" width="17.7265625" style="1" customWidth="1"/>
    <col min="12841" max="12841" width="12" style="1" customWidth="1"/>
    <col min="12842" max="12842" width="8.26953125" style="1" customWidth="1"/>
    <col min="12843" max="12843" width="11.453125" style="1" customWidth="1"/>
    <col min="12844" max="12844" width="13.7265625" style="1" customWidth="1"/>
    <col min="12845" max="12845" width="12.1796875" style="1" customWidth="1"/>
    <col min="12846" max="12846" width="18.7265625" style="1" customWidth="1"/>
    <col min="12847" max="12847" width="12.1796875" style="1" customWidth="1"/>
    <col min="12848" max="12848" width="18.54296875" style="1" customWidth="1"/>
    <col min="12849" max="12849" width="12.1796875" style="1" customWidth="1"/>
    <col min="12850" max="12850" width="17.7265625" style="1" customWidth="1"/>
    <col min="12851" max="12852" width="12.1796875" style="1" customWidth="1"/>
    <col min="12853" max="12853" width="18.7265625" style="1" customWidth="1"/>
    <col min="12854" max="12854" width="12.1796875" style="1" customWidth="1"/>
    <col min="12855" max="12855" width="17.1796875" style="1" customWidth="1"/>
    <col min="12856" max="12856" width="13.81640625" style="1" customWidth="1"/>
    <col min="12857" max="12857" width="21.1796875" style="1" customWidth="1"/>
    <col min="12858" max="12858" width="13" style="1" customWidth="1"/>
    <col min="12859" max="13092" width="9.1796875" style="1"/>
    <col min="13093" max="13093" width="6.1796875" style="1" customWidth="1"/>
    <col min="13094" max="13094" width="24" style="1" customWidth="1"/>
    <col min="13095" max="13095" width="14.81640625" style="1" customWidth="1"/>
    <col min="13096" max="13096" width="17.7265625" style="1" customWidth="1"/>
    <col min="13097" max="13097" width="12" style="1" customWidth="1"/>
    <col min="13098" max="13098" width="8.26953125" style="1" customWidth="1"/>
    <col min="13099" max="13099" width="11.453125" style="1" customWidth="1"/>
    <col min="13100" max="13100" width="13.7265625" style="1" customWidth="1"/>
    <col min="13101" max="13101" width="12.1796875" style="1" customWidth="1"/>
    <col min="13102" max="13102" width="18.7265625" style="1" customWidth="1"/>
    <col min="13103" max="13103" width="12.1796875" style="1" customWidth="1"/>
    <col min="13104" max="13104" width="18.54296875" style="1" customWidth="1"/>
    <col min="13105" max="13105" width="12.1796875" style="1" customWidth="1"/>
    <col min="13106" max="13106" width="17.7265625" style="1" customWidth="1"/>
    <col min="13107" max="13108" width="12.1796875" style="1" customWidth="1"/>
    <col min="13109" max="13109" width="18.7265625" style="1" customWidth="1"/>
    <col min="13110" max="13110" width="12.1796875" style="1" customWidth="1"/>
    <col min="13111" max="13111" width="17.1796875" style="1" customWidth="1"/>
    <col min="13112" max="13112" width="13.81640625" style="1" customWidth="1"/>
    <col min="13113" max="13113" width="21.1796875" style="1" customWidth="1"/>
    <col min="13114" max="13114" width="13" style="1" customWidth="1"/>
    <col min="13115" max="13348" width="9.1796875" style="1"/>
    <col min="13349" max="13349" width="6.1796875" style="1" customWidth="1"/>
    <col min="13350" max="13350" width="24" style="1" customWidth="1"/>
    <col min="13351" max="13351" width="14.81640625" style="1" customWidth="1"/>
    <col min="13352" max="13352" width="17.7265625" style="1" customWidth="1"/>
    <col min="13353" max="13353" width="12" style="1" customWidth="1"/>
    <col min="13354" max="13354" width="8.26953125" style="1" customWidth="1"/>
    <col min="13355" max="13355" width="11.453125" style="1" customWidth="1"/>
    <col min="13356" max="13356" width="13.7265625" style="1" customWidth="1"/>
    <col min="13357" max="13357" width="12.1796875" style="1" customWidth="1"/>
    <col min="13358" max="13358" width="18.7265625" style="1" customWidth="1"/>
    <col min="13359" max="13359" width="12.1796875" style="1" customWidth="1"/>
    <col min="13360" max="13360" width="18.54296875" style="1" customWidth="1"/>
    <col min="13361" max="13361" width="12.1796875" style="1" customWidth="1"/>
    <col min="13362" max="13362" width="17.7265625" style="1" customWidth="1"/>
    <col min="13363" max="13364" width="12.1796875" style="1" customWidth="1"/>
    <col min="13365" max="13365" width="18.7265625" style="1" customWidth="1"/>
    <col min="13366" max="13366" width="12.1796875" style="1" customWidth="1"/>
    <col min="13367" max="13367" width="17.1796875" style="1" customWidth="1"/>
    <col min="13368" max="13368" width="13.81640625" style="1" customWidth="1"/>
    <col min="13369" max="13369" width="21.1796875" style="1" customWidth="1"/>
    <col min="13370" max="13370" width="13" style="1" customWidth="1"/>
    <col min="13371" max="13604" width="9.1796875" style="1"/>
    <col min="13605" max="13605" width="6.1796875" style="1" customWidth="1"/>
    <col min="13606" max="13606" width="24" style="1" customWidth="1"/>
    <col min="13607" max="13607" width="14.81640625" style="1" customWidth="1"/>
    <col min="13608" max="13608" width="17.7265625" style="1" customWidth="1"/>
    <col min="13609" max="13609" width="12" style="1" customWidth="1"/>
    <col min="13610" max="13610" width="8.26953125" style="1" customWidth="1"/>
    <col min="13611" max="13611" width="11.453125" style="1" customWidth="1"/>
    <col min="13612" max="13612" width="13.7265625" style="1" customWidth="1"/>
    <col min="13613" max="13613" width="12.1796875" style="1" customWidth="1"/>
    <col min="13614" max="13614" width="18.7265625" style="1" customWidth="1"/>
    <col min="13615" max="13615" width="12.1796875" style="1" customWidth="1"/>
    <col min="13616" max="13616" width="18.54296875" style="1" customWidth="1"/>
    <col min="13617" max="13617" width="12.1796875" style="1" customWidth="1"/>
    <col min="13618" max="13618" width="17.7265625" style="1" customWidth="1"/>
    <col min="13619" max="13620" width="12.1796875" style="1" customWidth="1"/>
    <col min="13621" max="13621" width="18.7265625" style="1" customWidth="1"/>
    <col min="13622" max="13622" width="12.1796875" style="1" customWidth="1"/>
    <col min="13623" max="13623" width="17.1796875" style="1" customWidth="1"/>
    <col min="13624" max="13624" width="13.81640625" style="1" customWidth="1"/>
    <col min="13625" max="13625" width="21.1796875" style="1" customWidth="1"/>
    <col min="13626" max="13626" width="13" style="1" customWidth="1"/>
    <col min="13627" max="13860" width="9.1796875" style="1"/>
    <col min="13861" max="13861" width="6.1796875" style="1" customWidth="1"/>
    <col min="13862" max="13862" width="24" style="1" customWidth="1"/>
    <col min="13863" max="13863" width="14.81640625" style="1" customWidth="1"/>
    <col min="13864" max="13864" width="17.7265625" style="1" customWidth="1"/>
    <col min="13865" max="13865" width="12" style="1" customWidth="1"/>
    <col min="13866" max="13866" width="8.26953125" style="1" customWidth="1"/>
    <col min="13867" max="13867" width="11.453125" style="1" customWidth="1"/>
    <col min="13868" max="13868" width="13.7265625" style="1" customWidth="1"/>
    <col min="13869" max="13869" width="12.1796875" style="1" customWidth="1"/>
    <col min="13870" max="13870" width="18.7265625" style="1" customWidth="1"/>
    <col min="13871" max="13871" width="12.1796875" style="1" customWidth="1"/>
    <col min="13872" max="13872" width="18.54296875" style="1" customWidth="1"/>
    <col min="13873" max="13873" width="12.1796875" style="1" customWidth="1"/>
    <col min="13874" max="13874" width="17.7265625" style="1" customWidth="1"/>
    <col min="13875" max="13876" width="12.1796875" style="1" customWidth="1"/>
    <col min="13877" max="13877" width="18.7265625" style="1" customWidth="1"/>
    <col min="13878" max="13878" width="12.1796875" style="1" customWidth="1"/>
    <col min="13879" max="13879" width="17.1796875" style="1" customWidth="1"/>
    <col min="13880" max="13880" width="13.81640625" style="1" customWidth="1"/>
    <col min="13881" max="13881" width="21.1796875" style="1" customWidth="1"/>
    <col min="13882" max="13882" width="13" style="1" customWidth="1"/>
    <col min="13883" max="14116" width="9.1796875" style="1"/>
    <col min="14117" max="14117" width="6.1796875" style="1" customWidth="1"/>
    <col min="14118" max="14118" width="24" style="1" customWidth="1"/>
    <col min="14119" max="14119" width="14.81640625" style="1" customWidth="1"/>
    <col min="14120" max="14120" width="17.7265625" style="1" customWidth="1"/>
    <col min="14121" max="14121" width="12" style="1" customWidth="1"/>
    <col min="14122" max="14122" width="8.26953125" style="1" customWidth="1"/>
    <col min="14123" max="14123" width="11.453125" style="1" customWidth="1"/>
    <col min="14124" max="14124" width="13.7265625" style="1" customWidth="1"/>
    <col min="14125" max="14125" width="12.1796875" style="1" customWidth="1"/>
    <col min="14126" max="14126" width="18.7265625" style="1" customWidth="1"/>
    <col min="14127" max="14127" width="12.1796875" style="1" customWidth="1"/>
    <col min="14128" max="14128" width="18.54296875" style="1" customWidth="1"/>
    <col min="14129" max="14129" width="12.1796875" style="1" customWidth="1"/>
    <col min="14130" max="14130" width="17.7265625" style="1" customWidth="1"/>
    <col min="14131" max="14132" width="12.1796875" style="1" customWidth="1"/>
    <col min="14133" max="14133" width="18.7265625" style="1" customWidth="1"/>
    <col min="14134" max="14134" width="12.1796875" style="1" customWidth="1"/>
    <col min="14135" max="14135" width="17.1796875" style="1" customWidth="1"/>
    <col min="14136" max="14136" width="13.81640625" style="1" customWidth="1"/>
    <col min="14137" max="14137" width="21.1796875" style="1" customWidth="1"/>
    <col min="14138" max="14138" width="13" style="1" customWidth="1"/>
    <col min="14139" max="14372" width="9.1796875" style="1"/>
    <col min="14373" max="14373" width="6.1796875" style="1" customWidth="1"/>
    <col min="14374" max="14374" width="24" style="1" customWidth="1"/>
    <col min="14375" max="14375" width="14.81640625" style="1" customWidth="1"/>
    <col min="14376" max="14376" width="17.7265625" style="1" customWidth="1"/>
    <col min="14377" max="14377" width="12" style="1" customWidth="1"/>
    <col min="14378" max="14378" width="8.26953125" style="1" customWidth="1"/>
    <col min="14379" max="14379" width="11.453125" style="1" customWidth="1"/>
    <col min="14380" max="14380" width="13.7265625" style="1" customWidth="1"/>
    <col min="14381" max="14381" width="12.1796875" style="1" customWidth="1"/>
    <col min="14382" max="14382" width="18.7265625" style="1" customWidth="1"/>
    <col min="14383" max="14383" width="12.1796875" style="1" customWidth="1"/>
    <col min="14384" max="14384" width="18.54296875" style="1" customWidth="1"/>
    <col min="14385" max="14385" width="12.1796875" style="1" customWidth="1"/>
    <col min="14386" max="14386" width="17.7265625" style="1" customWidth="1"/>
    <col min="14387" max="14388" width="12.1796875" style="1" customWidth="1"/>
    <col min="14389" max="14389" width="18.7265625" style="1" customWidth="1"/>
    <col min="14390" max="14390" width="12.1796875" style="1" customWidth="1"/>
    <col min="14391" max="14391" width="17.1796875" style="1" customWidth="1"/>
    <col min="14392" max="14392" width="13.81640625" style="1" customWidth="1"/>
    <col min="14393" max="14393" width="21.1796875" style="1" customWidth="1"/>
    <col min="14394" max="14394" width="13" style="1" customWidth="1"/>
    <col min="14395" max="14628" width="9.1796875" style="1"/>
    <col min="14629" max="14629" width="6.1796875" style="1" customWidth="1"/>
    <col min="14630" max="14630" width="24" style="1" customWidth="1"/>
    <col min="14631" max="14631" width="14.81640625" style="1" customWidth="1"/>
    <col min="14632" max="14632" width="17.7265625" style="1" customWidth="1"/>
    <col min="14633" max="14633" width="12" style="1" customWidth="1"/>
    <col min="14634" max="14634" width="8.26953125" style="1" customWidth="1"/>
    <col min="14635" max="14635" width="11.453125" style="1" customWidth="1"/>
    <col min="14636" max="14636" width="13.7265625" style="1" customWidth="1"/>
    <col min="14637" max="14637" width="12.1796875" style="1" customWidth="1"/>
    <col min="14638" max="14638" width="18.7265625" style="1" customWidth="1"/>
    <col min="14639" max="14639" width="12.1796875" style="1" customWidth="1"/>
    <col min="14640" max="14640" width="18.54296875" style="1" customWidth="1"/>
    <col min="14641" max="14641" width="12.1796875" style="1" customWidth="1"/>
    <col min="14642" max="14642" width="17.7265625" style="1" customWidth="1"/>
    <col min="14643" max="14644" width="12.1796875" style="1" customWidth="1"/>
    <col min="14645" max="14645" width="18.7265625" style="1" customWidth="1"/>
    <col min="14646" max="14646" width="12.1796875" style="1" customWidth="1"/>
    <col min="14647" max="14647" width="17.1796875" style="1" customWidth="1"/>
    <col min="14648" max="14648" width="13.81640625" style="1" customWidth="1"/>
    <col min="14649" max="14649" width="21.1796875" style="1" customWidth="1"/>
    <col min="14650" max="14650" width="13" style="1" customWidth="1"/>
    <col min="14651" max="14884" width="9.1796875" style="1"/>
    <col min="14885" max="14885" width="6.1796875" style="1" customWidth="1"/>
    <col min="14886" max="14886" width="24" style="1" customWidth="1"/>
    <col min="14887" max="14887" width="14.81640625" style="1" customWidth="1"/>
    <col min="14888" max="14888" width="17.7265625" style="1" customWidth="1"/>
    <col min="14889" max="14889" width="12" style="1" customWidth="1"/>
    <col min="14890" max="14890" width="8.26953125" style="1" customWidth="1"/>
    <col min="14891" max="14891" width="11.453125" style="1" customWidth="1"/>
    <col min="14892" max="14892" width="13.7265625" style="1" customWidth="1"/>
    <col min="14893" max="14893" width="12.1796875" style="1" customWidth="1"/>
    <col min="14894" max="14894" width="18.7265625" style="1" customWidth="1"/>
    <col min="14895" max="14895" width="12.1796875" style="1" customWidth="1"/>
    <col min="14896" max="14896" width="18.54296875" style="1" customWidth="1"/>
    <col min="14897" max="14897" width="12.1796875" style="1" customWidth="1"/>
    <col min="14898" max="14898" width="17.7265625" style="1" customWidth="1"/>
    <col min="14899" max="14900" width="12.1796875" style="1" customWidth="1"/>
    <col min="14901" max="14901" width="18.7265625" style="1" customWidth="1"/>
    <col min="14902" max="14902" width="12.1796875" style="1" customWidth="1"/>
    <col min="14903" max="14903" width="17.1796875" style="1" customWidth="1"/>
    <col min="14904" max="14904" width="13.81640625" style="1" customWidth="1"/>
    <col min="14905" max="14905" width="21.1796875" style="1" customWidth="1"/>
    <col min="14906" max="14906" width="13" style="1" customWidth="1"/>
    <col min="14907" max="15140" width="9.1796875" style="1"/>
    <col min="15141" max="15141" width="6.1796875" style="1" customWidth="1"/>
    <col min="15142" max="15142" width="24" style="1" customWidth="1"/>
    <col min="15143" max="15143" width="14.81640625" style="1" customWidth="1"/>
    <col min="15144" max="15144" width="17.7265625" style="1" customWidth="1"/>
    <col min="15145" max="15145" width="12" style="1" customWidth="1"/>
    <col min="15146" max="15146" width="8.26953125" style="1" customWidth="1"/>
    <col min="15147" max="15147" width="11.453125" style="1" customWidth="1"/>
    <col min="15148" max="15148" width="13.7265625" style="1" customWidth="1"/>
    <col min="15149" max="15149" width="12.1796875" style="1" customWidth="1"/>
    <col min="15150" max="15150" width="18.7265625" style="1" customWidth="1"/>
    <col min="15151" max="15151" width="12.1796875" style="1" customWidth="1"/>
    <col min="15152" max="15152" width="18.54296875" style="1" customWidth="1"/>
    <col min="15153" max="15153" width="12.1796875" style="1" customWidth="1"/>
    <col min="15154" max="15154" width="17.7265625" style="1" customWidth="1"/>
    <col min="15155" max="15156" width="12.1796875" style="1" customWidth="1"/>
    <col min="15157" max="15157" width="18.7265625" style="1" customWidth="1"/>
    <col min="15158" max="15158" width="12.1796875" style="1" customWidth="1"/>
    <col min="15159" max="15159" width="17.1796875" style="1" customWidth="1"/>
    <col min="15160" max="15160" width="13.81640625" style="1" customWidth="1"/>
    <col min="15161" max="15161" width="21.1796875" style="1" customWidth="1"/>
    <col min="15162" max="15162" width="13" style="1" customWidth="1"/>
    <col min="15163" max="15396" width="9.1796875" style="1"/>
    <col min="15397" max="15397" width="6.1796875" style="1" customWidth="1"/>
    <col min="15398" max="15398" width="24" style="1" customWidth="1"/>
    <col min="15399" max="15399" width="14.81640625" style="1" customWidth="1"/>
    <col min="15400" max="15400" width="17.7265625" style="1" customWidth="1"/>
    <col min="15401" max="15401" width="12" style="1" customWidth="1"/>
    <col min="15402" max="15402" width="8.26953125" style="1" customWidth="1"/>
    <col min="15403" max="15403" width="11.453125" style="1" customWidth="1"/>
    <col min="15404" max="15404" width="13.7265625" style="1" customWidth="1"/>
    <col min="15405" max="15405" width="12.1796875" style="1" customWidth="1"/>
    <col min="15406" max="15406" width="18.7265625" style="1" customWidth="1"/>
    <col min="15407" max="15407" width="12.1796875" style="1" customWidth="1"/>
    <col min="15408" max="15408" width="18.54296875" style="1" customWidth="1"/>
    <col min="15409" max="15409" width="12.1796875" style="1" customWidth="1"/>
    <col min="15410" max="15410" width="17.7265625" style="1" customWidth="1"/>
    <col min="15411" max="15412" width="12.1796875" style="1" customWidth="1"/>
    <col min="15413" max="15413" width="18.7265625" style="1" customWidth="1"/>
    <col min="15414" max="15414" width="12.1796875" style="1" customWidth="1"/>
    <col min="15415" max="15415" width="17.1796875" style="1" customWidth="1"/>
    <col min="15416" max="15416" width="13.81640625" style="1" customWidth="1"/>
    <col min="15417" max="15417" width="21.1796875" style="1" customWidth="1"/>
    <col min="15418" max="15418" width="13" style="1" customWidth="1"/>
    <col min="15419" max="15652" width="9.1796875" style="1"/>
    <col min="15653" max="15653" width="6.1796875" style="1" customWidth="1"/>
    <col min="15654" max="15654" width="24" style="1" customWidth="1"/>
    <col min="15655" max="15655" width="14.81640625" style="1" customWidth="1"/>
    <col min="15656" max="15656" width="17.7265625" style="1" customWidth="1"/>
    <col min="15657" max="15657" width="12" style="1" customWidth="1"/>
    <col min="15658" max="15658" width="8.26953125" style="1" customWidth="1"/>
    <col min="15659" max="15659" width="11.453125" style="1" customWidth="1"/>
    <col min="15660" max="15660" width="13.7265625" style="1" customWidth="1"/>
    <col min="15661" max="15661" width="12.1796875" style="1" customWidth="1"/>
    <col min="15662" max="15662" width="18.7265625" style="1" customWidth="1"/>
    <col min="15663" max="15663" width="12.1796875" style="1" customWidth="1"/>
    <col min="15664" max="15664" width="18.54296875" style="1" customWidth="1"/>
    <col min="15665" max="15665" width="12.1796875" style="1" customWidth="1"/>
    <col min="15666" max="15666" width="17.7265625" style="1" customWidth="1"/>
    <col min="15667" max="15668" width="12.1796875" style="1" customWidth="1"/>
    <col min="15669" max="15669" width="18.7265625" style="1" customWidth="1"/>
    <col min="15670" max="15670" width="12.1796875" style="1" customWidth="1"/>
    <col min="15671" max="15671" width="17.1796875" style="1" customWidth="1"/>
    <col min="15672" max="15672" width="13.81640625" style="1" customWidth="1"/>
    <col min="15673" max="15673" width="21.1796875" style="1" customWidth="1"/>
    <col min="15674" max="15674" width="13" style="1" customWidth="1"/>
    <col min="15675" max="15908" width="9.1796875" style="1"/>
    <col min="15909" max="15909" width="6.1796875" style="1" customWidth="1"/>
    <col min="15910" max="15910" width="24" style="1" customWidth="1"/>
    <col min="15911" max="15911" width="14.81640625" style="1" customWidth="1"/>
    <col min="15912" max="15912" width="17.7265625" style="1" customWidth="1"/>
    <col min="15913" max="15913" width="12" style="1" customWidth="1"/>
    <col min="15914" max="15914" width="8.26953125" style="1" customWidth="1"/>
    <col min="15915" max="15915" width="11.453125" style="1" customWidth="1"/>
    <col min="15916" max="15916" width="13.7265625" style="1" customWidth="1"/>
    <col min="15917" max="15917" width="12.1796875" style="1" customWidth="1"/>
    <col min="15918" max="15918" width="18.7265625" style="1" customWidth="1"/>
    <col min="15919" max="15919" width="12.1796875" style="1" customWidth="1"/>
    <col min="15920" max="15920" width="18.54296875" style="1" customWidth="1"/>
    <col min="15921" max="15921" width="12.1796875" style="1" customWidth="1"/>
    <col min="15922" max="15922" width="17.7265625" style="1" customWidth="1"/>
    <col min="15923" max="15924" width="12.1796875" style="1" customWidth="1"/>
    <col min="15925" max="15925" width="18.7265625" style="1" customWidth="1"/>
    <col min="15926" max="15926" width="12.1796875" style="1" customWidth="1"/>
    <col min="15927" max="15927" width="17.1796875" style="1" customWidth="1"/>
    <col min="15928" max="15928" width="13.81640625" style="1" customWidth="1"/>
    <col min="15929" max="15929" width="21.1796875" style="1" customWidth="1"/>
    <col min="15930" max="15930" width="13" style="1" customWidth="1"/>
    <col min="15931" max="16164" width="9.1796875" style="1"/>
    <col min="16165" max="16165" width="6.1796875" style="1" customWidth="1"/>
    <col min="16166" max="16166" width="24" style="1" customWidth="1"/>
    <col min="16167" max="16167" width="14.81640625" style="1" customWidth="1"/>
    <col min="16168" max="16168" width="17.7265625" style="1" customWidth="1"/>
    <col min="16169" max="16169" width="12" style="1" customWidth="1"/>
    <col min="16170" max="16170" width="8.26953125" style="1" customWidth="1"/>
    <col min="16171" max="16171" width="11.453125" style="1" customWidth="1"/>
    <col min="16172" max="16172" width="13.7265625" style="1" customWidth="1"/>
    <col min="16173" max="16173" width="12.1796875" style="1" customWidth="1"/>
    <col min="16174" max="16174" width="18.7265625" style="1" customWidth="1"/>
    <col min="16175" max="16175" width="12.1796875" style="1" customWidth="1"/>
    <col min="16176" max="16176" width="18.54296875" style="1" customWidth="1"/>
    <col min="16177" max="16177" width="12.1796875" style="1" customWidth="1"/>
    <col min="16178" max="16178" width="17.7265625" style="1" customWidth="1"/>
    <col min="16179" max="16180" width="12.1796875" style="1" customWidth="1"/>
    <col min="16181" max="16181" width="18.7265625" style="1" customWidth="1"/>
    <col min="16182" max="16182" width="12.1796875" style="1" customWidth="1"/>
    <col min="16183" max="16183" width="17.1796875" style="1" customWidth="1"/>
    <col min="16184" max="16184" width="13.81640625" style="1" customWidth="1"/>
    <col min="16185" max="16185" width="21.1796875" style="1" customWidth="1"/>
    <col min="16186" max="16186" width="13" style="1" customWidth="1"/>
    <col min="16187" max="16384" width="9.1796875" style="1"/>
  </cols>
  <sheetData>
    <row r="1" spans="1:59" ht="29.5" customHeight="1" x14ac:dyDescent="0.3">
      <c r="A1" s="133" t="s">
        <v>0</v>
      </c>
      <c r="B1" s="10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9" ht="34.5" customHeight="1" x14ac:dyDescent="0.3">
      <c r="A2" s="133" t="s">
        <v>76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</row>
    <row r="3" spans="1:59" ht="36" customHeight="1" x14ac:dyDescent="0.3">
      <c r="A3" s="13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</row>
    <row r="4" spans="1:59" ht="39" customHeight="1" x14ac:dyDescent="0.3">
      <c r="A4" s="170" t="s">
        <v>271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</row>
    <row r="5" spans="1:59" s="30" customFormat="1" ht="57" customHeight="1" thickBot="1" x14ac:dyDescent="0.35">
      <c r="A5" s="5"/>
      <c r="B5" s="50" t="s">
        <v>2</v>
      </c>
      <c r="C5" s="41" t="s">
        <v>254</v>
      </c>
      <c r="D5" s="6" t="s">
        <v>3</v>
      </c>
      <c r="E5" s="7" t="s">
        <v>4</v>
      </c>
      <c r="F5" s="136" t="s">
        <v>5</v>
      </c>
      <c r="G5" s="8" t="s">
        <v>6</v>
      </c>
      <c r="H5" s="6" t="s">
        <v>7</v>
      </c>
      <c r="I5" s="9" t="s">
        <v>8</v>
      </c>
      <c r="J5" s="166" t="s">
        <v>52</v>
      </c>
      <c r="K5" s="167"/>
      <c r="L5" s="166" t="s">
        <v>53</v>
      </c>
      <c r="M5" s="167"/>
      <c r="N5" s="166" t="s">
        <v>54</v>
      </c>
      <c r="O5" s="167"/>
      <c r="P5" s="166" t="s">
        <v>55</v>
      </c>
      <c r="Q5" s="167"/>
      <c r="R5" s="166" t="s">
        <v>56</v>
      </c>
      <c r="S5" s="167"/>
      <c r="T5" s="166" t="s">
        <v>57</v>
      </c>
      <c r="U5" s="167"/>
      <c r="V5" s="166" t="s">
        <v>58</v>
      </c>
      <c r="W5" s="167"/>
      <c r="X5" s="166" t="s">
        <v>59</v>
      </c>
      <c r="Y5" s="167"/>
      <c r="Z5" s="166" t="s">
        <v>60</v>
      </c>
      <c r="AA5" s="167"/>
      <c r="AB5" s="166" t="s">
        <v>61</v>
      </c>
      <c r="AC5" s="167"/>
      <c r="AD5" s="166" t="s">
        <v>62</v>
      </c>
      <c r="AE5" s="167"/>
      <c r="AF5" s="166" t="s">
        <v>63</v>
      </c>
      <c r="AG5" s="167"/>
      <c r="AH5" s="166" t="s">
        <v>64</v>
      </c>
      <c r="AI5" s="167"/>
      <c r="AJ5" s="166" t="s">
        <v>65</v>
      </c>
      <c r="AK5" s="167"/>
      <c r="AL5" s="166" t="s">
        <v>66</v>
      </c>
      <c r="AM5" s="167"/>
      <c r="AN5" s="166" t="s">
        <v>67</v>
      </c>
      <c r="AO5" s="167"/>
      <c r="AP5" s="166" t="s">
        <v>68</v>
      </c>
      <c r="AQ5" s="167"/>
      <c r="AR5" s="166" t="s">
        <v>69</v>
      </c>
      <c r="AS5" s="167"/>
      <c r="AT5" s="166" t="s">
        <v>70</v>
      </c>
      <c r="AU5" s="167"/>
      <c r="AV5" s="166" t="s">
        <v>71</v>
      </c>
      <c r="AW5" s="167"/>
      <c r="AX5" s="166" t="s">
        <v>72</v>
      </c>
      <c r="AY5" s="167"/>
      <c r="AZ5" s="166" t="s">
        <v>73</v>
      </c>
      <c r="BA5" s="167"/>
      <c r="BB5" s="166" t="s">
        <v>74</v>
      </c>
      <c r="BC5" s="167"/>
      <c r="BD5" s="166" t="s">
        <v>75</v>
      </c>
      <c r="BE5" s="167"/>
      <c r="BF5" s="168" t="s">
        <v>256</v>
      </c>
      <c r="BG5" s="169"/>
    </row>
    <row r="6" spans="1:59" s="58" customFormat="1" ht="21.75" customHeight="1" x14ac:dyDescent="0.35">
      <c r="A6" s="52"/>
      <c r="B6" s="139" t="s">
        <v>270</v>
      </c>
      <c r="C6" s="40"/>
      <c r="D6" s="54"/>
      <c r="E6" s="54"/>
      <c r="F6" s="54"/>
      <c r="G6" s="54"/>
      <c r="H6" s="54"/>
      <c r="I6" s="55"/>
      <c r="J6" s="56" t="s">
        <v>10</v>
      </c>
      <c r="K6" s="57" t="s">
        <v>11</v>
      </c>
      <c r="L6" s="56" t="s">
        <v>10</v>
      </c>
      <c r="M6" s="57" t="s">
        <v>11</v>
      </c>
      <c r="N6" s="56" t="s">
        <v>10</v>
      </c>
      <c r="O6" s="57" t="s">
        <v>11</v>
      </c>
      <c r="P6" s="56" t="s">
        <v>10</v>
      </c>
      <c r="Q6" s="57" t="s">
        <v>11</v>
      </c>
      <c r="R6" s="56" t="s">
        <v>10</v>
      </c>
      <c r="S6" s="57" t="s">
        <v>11</v>
      </c>
      <c r="T6" s="56" t="s">
        <v>10</v>
      </c>
      <c r="U6" s="57" t="s">
        <v>11</v>
      </c>
      <c r="V6" s="56" t="s">
        <v>10</v>
      </c>
      <c r="W6" s="57" t="s">
        <v>11</v>
      </c>
      <c r="X6" s="56" t="s">
        <v>10</v>
      </c>
      <c r="Y6" s="57" t="s">
        <v>11</v>
      </c>
      <c r="Z6" s="56" t="s">
        <v>10</v>
      </c>
      <c r="AA6" s="57" t="s">
        <v>11</v>
      </c>
      <c r="AB6" s="56" t="s">
        <v>10</v>
      </c>
      <c r="AC6" s="57" t="s">
        <v>11</v>
      </c>
      <c r="AD6" s="56" t="s">
        <v>10</v>
      </c>
      <c r="AE6" s="57" t="s">
        <v>11</v>
      </c>
      <c r="AF6" s="56" t="s">
        <v>10</v>
      </c>
      <c r="AG6" s="57" t="s">
        <v>11</v>
      </c>
      <c r="AH6" s="56" t="s">
        <v>10</v>
      </c>
      <c r="AI6" s="57" t="s">
        <v>11</v>
      </c>
      <c r="AJ6" s="56" t="s">
        <v>10</v>
      </c>
      <c r="AK6" s="57" t="s">
        <v>11</v>
      </c>
      <c r="AL6" s="56" t="s">
        <v>10</v>
      </c>
      <c r="AM6" s="57" t="s">
        <v>11</v>
      </c>
      <c r="AN6" s="56" t="s">
        <v>10</v>
      </c>
      <c r="AO6" s="57" t="s">
        <v>11</v>
      </c>
      <c r="AP6" s="56" t="s">
        <v>10</v>
      </c>
      <c r="AQ6" s="57" t="s">
        <v>11</v>
      </c>
      <c r="AR6" s="56" t="s">
        <v>10</v>
      </c>
      <c r="AS6" s="57" t="s">
        <v>11</v>
      </c>
      <c r="AT6" s="56" t="s">
        <v>10</v>
      </c>
      <c r="AU6" s="57" t="s">
        <v>11</v>
      </c>
      <c r="AV6" s="56" t="s">
        <v>10</v>
      </c>
      <c r="AW6" s="57" t="s">
        <v>11</v>
      </c>
      <c r="AX6" s="56" t="s">
        <v>10</v>
      </c>
      <c r="AY6" s="57" t="s">
        <v>11</v>
      </c>
      <c r="AZ6" s="56" t="s">
        <v>10</v>
      </c>
      <c r="BA6" s="57" t="s">
        <v>11</v>
      </c>
      <c r="BB6" s="56" t="s">
        <v>10</v>
      </c>
      <c r="BC6" s="57" t="s">
        <v>11</v>
      </c>
      <c r="BD6" s="56" t="s">
        <v>10</v>
      </c>
      <c r="BE6" s="57" t="s">
        <v>11</v>
      </c>
      <c r="BF6" s="93" t="s">
        <v>10</v>
      </c>
      <c r="BG6" s="93" t="s">
        <v>11</v>
      </c>
    </row>
    <row r="7" spans="1:59" ht="30" customHeight="1" x14ac:dyDescent="0.3">
      <c r="A7" s="64" t="s">
        <v>12</v>
      </c>
      <c r="B7" s="65" t="s">
        <v>13</v>
      </c>
      <c r="C7" s="96"/>
      <c r="D7" s="97"/>
      <c r="E7" s="97"/>
      <c r="F7" s="97"/>
      <c r="G7" s="97"/>
      <c r="H7" s="101"/>
      <c r="I7" s="94">
        <f>I8+I42</f>
        <v>1260</v>
      </c>
      <c r="J7" s="67">
        <f t="shared" ref="J7:BE7" si="0">J8+J42</f>
        <v>0</v>
      </c>
      <c r="K7" s="67">
        <f t="shared" si="0"/>
        <v>0</v>
      </c>
      <c r="L7" s="67">
        <f t="shared" si="0"/>
        <v>0</v>
      </c>
      <c r="M7" s="67">
        <f t="shared" si="0"/>
        <v>0</v>
      </c>
      <c r="N7" s="67">
        <f t="shared" si="0"/>
        <v>0</v>
      </c>
      <c r="O7" s="67">
        <f t="shared" si="0"/>
        <v>0</v>
      </c>
      <c r="P7" s="67">
        <f t="shared" si="0"/>
        <v>0</v>
      </c>
      <c r="Q7" s="67">
        <f t="shared" si="0"/>
        <v>0</v>
      </c>
      <c r="R7" s="67">
        <f t="shared" si="0"/>
        <v>0</v>
      </c>
      <c r="S7" s="67">
        <f t="shared" si="0"/>
        <v>0</v>
      </c>
      <c r="T7" s="67">
        <f t="shared" si="0"/>
        <v>0</v>
      </c>
      <c r="U7" s="67">
        <f t="shared" si="0"/>
        <v>0</v>
      </c>
      <c r="V7" s="67">
        <f t="shared" si="0"/>
        <v>0</v>
      </c>
      <c r="W7" s="67">
        <f t="shared" si="0"/>
        <v>0</v>
      </c>
      <c r="X7" s="67">
        <f t="shared" si="0"/>
        <v>0</v>
      </c>
      <c r="Y7" s="67">
        <f t="shared" si="0"/>
        <v>0</v>
      </c>
      <c r="Z7" s="67">
        <f t="shared" si="0"/>
        <v>0</v>
      </c>
      <c r="AA7" s="67">
        <f t="shared" si="0"/>
        <v>0</v>
      </c>
      <c r="AB7" s="67">
        <f t="shared" si="0"/>
        <v>0</v>
      </c>
      <c r="AC7" s="67">
        <f t="shared" si="0"/>
        <v>0</v>
      </c>
      <c r="AD7" s="67">
        <f t="shared" si="0"/>
        <v>0</v>
      </c>
      <c r="AE7" s="67">
        <f t="shared" si="0"/>
        <v>0</v>
      </c>
      <c r="AF7" s="67">
        <f t="shared" si="0"/>
        <v>0</v>
      </c>
      <c r="AG7" s="67">
        <f t="shared" si="0"/>
        <v>0</v>
      </c>
      <c r="AH7" s="68">
        <f t="shared" si="0"/>
        <v>0</v>
      </c>
      <c r="AI7" s="68">
        <f t="shared" si="0"/>
        <v>0</v>
      </c>
      <c r="AJ7" s="69">
        <f t="shared" si="0"/>
        <v>0</v>
      </c>
      <c r="AK7" s="69">
        <f t="shared" si="0"/>
        <v>0</v>
      </c>
      <c r="AL7" s="69">
        <f t="shared" si="0"/>
        <v>0</v>
      </c>
      <c r="AM7" s="69">
        <f t="shared" si="0"/>
        <v>0</v>
      </c>
      <c r="AN7" s="69">
        <f t="shared" si="0"/>
        <v>0</v>
      </c>
      <c r="AO7" s="69">
        <f t="shared" si="0"/>
        <v>0</v>
      </c>
      <c r="AP7" s="70">
        <f t="shared" si="0"/>
        <v>0</v>
      </c>
      <c r="AQ7" s="70">
        <f t="shared" si="0"/>
        <v>0</v>
      </c>
      <c r="AR7" s="70">
        <f t="shared" si="0"/>
        <v>0</v>
      </c>
      <c r="AS7" s="70">
        <f t="shared" si="0"/>
        <v>0</v>
      </c>
      <c r="AT7" s="70">
        <f t="shared" si="0"/>
        <v>0</v>
      </c>
      <c r="AU7" s="70">
        <f t="shared" si="0"/>
        <v>0</v>
      </c>
      <c r="AV7" s="70">
        <f t="shared" si="0"/>
        <v>0</v>
      </c>
      <c r="AW7" s="70">
        <f t="shared" si="0"/>
        <v>0</v>
      </c>
      <c r="AX7" s="70">
        <f t="shared" si="0"/>
        <v>0</v>
      </c>
      <c r="AY7" s="70">
        <f t="shared" si="0"/>
        <v>0</v>
      </c>
      <c r="AZ7" s="70">
        <f t="shared" si="0"/>
        <v>0</v>
      </c>
      <c r="BA7" s="70">
        <f t="shared" si="0"/>
        <v>0</v>
      </c>
      <c r="BB7" s="70">
        <f t="shared" si="0"/>
        <v>0</v>
      </c>
      <c r="BC7" s="70">
        <f t="shared" si="0"/>
        <v>0</v>
      </c>
      <c r="BD7" s="70">
        <f t="shared" si="0"/>
        <v>0</v>
      </c>
      <c r="BE7" s="69">
        <f t="shared" si="0"/>
        <v>0</v>
      </c>
      <c r="BF7" s="92">
        <f>BD7+BB7+AZ7+AX7+AV7+AT7+AR7+AP7+AN7+AL7+AJ7+AH7+AF7+AD7+AB7+Z7+X7+V7+T7+R7+P7+N7+L7+J7</f>
        <v>0</v>
      </c>
      <c r="BG7" s="92">
        <f>BE7+BC7+BA7+AY7+AW7+AU7+AS7+AQ7+AO7+AM7+AK7+AI7+AG7+AE7+AC7+AA7+Y7+W7+U7+S7+Q7+O7+M7+K7</f>
        <v>0</v>
      </c>
    </row>
    <row r="8" spans="1:59" ht="36.5" customHeight="1" x14ac:dyDescent="0.3">
      <c r="A8" s="71" t="s">
        <v>14</v>
      </c>
      <c r="B8" s="72" t="s">
        <v>15</v>
      </c>
      <c r="C8" s="98"/>
      <c r="D8" s="97"/>
      <c r="E8" s="97"/>
      <c r="F8" s="97"/>
      <c r="G8" s="97"/>
      <c r="H8" s="101"/>
      <c r="I8" s="94">
        <f>I9+I26</f>
        <v>1260</v>
      </c>
      <c r="J8" s="66">
        <f t="shared" ref="J8:BE8" si="1">J9+J26</f>
        <v>0</v>
      </c>
      <c r="K8" s="66">
        <f t="shared" si="1"/>
        <v>0</v>
      </c>
      <c r="L8" s="66">
        <f t="shared" si="1"/>
        <v>0</v>
      </c>
      <c r="M8" s="66">
        <f t="shared" si="1"/>
        <v>0</v>
      </c>
      <c r="N8" s="66">
        <f t="shared" si="1"/>
        <v>0</v>
      </c>
      <c r="O8" s="66">
        <f t="shared" si="1"/>
        <v>0</v>
      </c>
      <c r="P8" s="66">
        <f t="shared" si="1"/>
        <v>0</v>
      </c>
      <c r="Q8" s="66">
        <f t="shared" si="1"/>
        <v>0</v>
      </c>
      <c r="R8" s="66">
        <f t="shared" si="1"/>
        <v>0</v>
      </c>
      <c r="S8" s="66">
        <f t="shared" si="1"/>
        <v>0</v>
      </c>
      <c r="T8" s="66">
        <f t="shared" si="1"/>
        <v>0</v>
      </c>
      <c r="U8" s="66">
        <f t="shared" si="1"/>
        <v>0</v>
      </c>
      <c r="V8" s="66">
        <f t="shared" si="1"/>
        <v>0</v>
      </c>
      <c r="W8" s="66">
        <f t="shared" si="1"/>
        <v>0</v>
      </c>
      <c r="X8" s="66">
        <f t="shared" si="1"/>
        <v>0</v>
      </c>
      <c r="Y8" s="66">
        <f t="shared" si="1"/>
        <v>0</v>
      </c>
      <c r="Z8" s="66">
        <f t="shared" si="1"/>
        <v>0</v>
      </c>
      <c r="AA8" s="66">
        <f t="shared" si="1"/>
        <v>0</v>
      </c>
      <c r="AB8" s="66">
        <f t="shared" si="1"/>
        <v>0</v>
      </c>
      <c r="AC8" s="66">
        <f t="shared" si="1"/>
        <v>0</v>
      </c>
      <c r="AD8" s="66">
        <f t="shared" si="1"/>
        <v>0</v>
      </c>
      <c r="AE8" s="66">
        <f t="shared" si="1"/>
        <v>0</v>
      </c>
      <c r="AF8" s="66">
        <f t="shared" si="1"/>
        <v>0</v>
      </c>
      <c r="AG8" s="66">
        <f t="shared" si="1"/>
        <v>0</v>
      </c>
      <c r="AH8" s="73">
        <f t="shared" si="1"/>
        <v>0</v>
      </c>
      <c r="AI8" s="73">
        <f t="shared" si="1"/>
        <v>0</v>
      </c>
      <c r="AJ8" s="74">
        <f t="shared" si="1"/>
        <v>0</v>
      </c>
      <c r="AK8" s="74">
        <f t="shared" si="1"/>
        <v>0</v>
      </c>
      <c r="AL8" s="74">
        <f t="shared" si="1"/>
        <v>0</v>
      </c>
      <c r="AM8" s="74">
        <f t="shared" si="1"/>
        <v>0</v>
      </c>
      <c r="AN8" s="74">
        <f t="shared" si="1"/>
        <v>0</v>
      </c>
      <c r="AO8" s="74">
        <f t="shared" si="1"/>
        <v>0</v>
      </c>
      <c r="AP8" s="70">
        <f t="shared" si="1"/>
        <v>0</v>
      </c>
      <c r="AQ8" s="70">
        <f t="shared" si="1"/>
        <v>0</v>
      </c>
      <c r="AR8" s="70">
        <f t="shared" si="1"/>
        <v>0</v>
      </c>
      <c r="AS8" s="70">
        <f t="shared" si="1"/>
        <v>0</v>
      </c>
      <c r="AT8" s="70">
        <f t="shared" si="1"/>
        <v>0</v>
      </c>
      <c r="AU8" s="70">
        <f t="shared" si="1"/>
        <v>0</v>
      </c>
      <c r="AV8" s="70">
        <f t="shared" si="1"/>
        <v>0</v>
      </c>
      <c r="AW8" s="70">
        <f t="shared" si="1"/>
        <v>0</v>
      </c>
      <c r="AX8" s="70">
        <f t="shared" si="1"/>
        <v>0</v>
      </c>
      <c r="AY8" s="70">
        <f t="shared" si="1"/>
        <v>0</v>
      </c>
      <c r="AZ8" s="70">
        <f t="shared" si="1"/>
        <v>0</v>
      </c>
      <c r="BA8" s="70">
        <f t="shared" si="1"/>
        <v>0</v>
      </c>
      <c r="BB8" s="70">
        <f t="shared" si="1"/>
        <v>0</v>
      </c>
      <c r="BC8" s="70">
        <f t="shared" si="1"/>
        <v>0</v>
      </c>
      <c r="BD8" s="70">
        <f t="shared" si="1"/>
        <v>0</v>
      </c>
      <c r="BE8" s="69">
        <f t="shared" si="1"/>
        <v>0</v>
      </c>
      <c r="BF8" s="91">
        <f t="shared" ref="BF8:BF72" si="2">BD8+BB8+AZ8+AX8+AV8+AT8+AR8+AP8+AN8+AL8+AJ8+AH8+AF8+AD8+AB8+Z8+X8+V8+T8+R8+P8+N8+L8+J8</f>
        <v>0</v>
      </c>
      <c r="BG8" s="91">
        <f t="shared" ref="BG8:BG72" si="3">BE8+BC8+BA8+AY8+AW8+AU8+AS8+AQ8+AO8+AM8+AK8+AI8+AG8+AE8+AC8+AA8+Y8+W8+U8+S8+Q8+O8+M8+K8</f>
        <v>0</v>
      </c>
    </row>
    <row r="9" spans="1:59" ht="29" customHeight="1" x14ac:dyDescent="0.35">
      <c r="A9" s="107" t="s">
        <v>16</v>
      </c>
      <c r="B9" s="150" t="s">
        <v>17</v>
      </c>
      <c r="C9" s="99"/>
      <c r="D9" s="100"/>
      <c r="E9" s="100"/>
      <c r="F9" s="100"/>
      <c r="G9" s="100"/>
      <c r="H9" s="102"/>
      <c r="I9" s="95">
        <f>SUM(I10:I25)</f>
        <v>1260</v>
      </c>
      <c r="J9" s="59">
        <f t="shared" ref="J9:BE9" si="4">SUM(J10:J25)</f>
        <v>0</v>
      </c>
      <c r="K9" s="59">
        <f t="shared" si="4"/>
        <v>0</v>
      </c>
      <c r="L9" s="59">
        <f t="shared" si="4"/>
        <v>0</v>
      </c>
      <c r="M9" s="59">
        <f t="shared" si="4"/>
        <v>0</v>
      </c>
      <c r="N9" s="59">
        <f t="shared" si="4"/>
        <v>0</v>
      </c>
      <c r="O9" s="59">
        <f t="shared" si="4"/>
        <v>0</v>
      </c>
      <c r="P9" s="59">
        <f t="shared" si="4"/>
        <v>0</v>
      </c>
      <c r="Q9" s="59">
        <f t="shared" si="4"/>
        <v>0</v>
      </c>
      <c r="R9" s="59">
        <f t="shared" si="4"/>
        <v>0</v>
      </c>
      <c r="S9" s="59">
        <f t="shared" si="4"/>
        <v>0</v>
      </c>
      <c r="T9" s="59">
        <f t="shared" si="4"/>
        <v>0</v>
      </c>
      <c r="U9" s="59">
        <f t="shared" si="4"/>
        <v>0</v>
      </c>
      <c r="V9" s="59">
        <f t="shared" si="4"/>
        <v>0</v>
      </c>
      <c r="W9" s="59">
        <f t="shared" si="4"/>
        <v>0</v>
      </c>
      <c r="X9" s="59">
        <f t="shared" si="4"/>
        <v>0</v>
      </c>
      <c r="Y9" s="59">
        <f t="shared" si="4"/>
        <v>0</v>
      </c>
      <c r="Z9" s="59">
        <f t="shared" si="4"/>
        <v>0</v>
      </c>
      <c r="AA9" s="59">
        <f t="shared" si="4"/>
        <v>0</v>
      </c>
      <c r="AB9" s="59">
        <f t="shared" si="4"/>
        <v>0</v>
      </c>
      <c r="AC9" s="59">
        <f t="shared" si="4"/>
        <v>0</v>
      </c>
      <c r="AD9" s="59">
        <f t="shared" si="4"/>
        <v>0</v>
      </c>
      <c r="AE9" s="59">
        <f t="shared" si="4"/>
        <v>0</v>
      </c>
      <c r="AF9" s="59">
        <f t="shared" si="4"/>
        <v>0</v>
      </c>
      <c r="AG9" s="59">
        <f t="shared" si="4"/>
        <v>0</v>
      </c>
      <c r="AH9" s="60">
        <f t="shared" si="4"/>
        <v>0</v>
      </c>
      <c r="AI9" s="60">
        <f t="shared" si="4"/>
        <v>0</v>
      </c>
      <c r="AJ9" s="61">
        <f t="shared" si="4"/>
        <v>0</v>
      </c>
      <c r="AK9" s="61">
        <f t="shared" si="4"/>
        <v>0</v>
      </c>
      <c r="AL9" s="61">
        <f t="shared" si="4"/>
        <v>0</v>
      </c>
      <c r="AM9" s="61">
        <f t="shared" si="4"/>
        <v>0</v>
      </c>
      <c r="AN9" s="61">
        <f t="shared" si="4"/>
        <v>0</v>
      </c>
      <c r="AO9" s="61">
        <f t="shared" si="4"/>
        <v>0</v>
      </c>
      <c r="AP9" s="62">
        <f t="shared" si="4"/>
        <v>0</v>
      </c>
      <c r="AQ9" s="62">
        <f t="shared" si="4"/>
        <v>0</v>
      </c>
      <c r="AR9" s="62">
        <f t="shared" si="4"/>
        <v>0</v>
      </c>
      <c r="AS9" s="62">
        <f t="shared" si="4"/>
        <v>0</v>
      </c>
      <c r="AT9" s="62">
        <f t="shared" si="4"/>
        <v>0</v>
      </c>
      <c r="AU9" s="62">
        <f t="shared" si="4"/>
        <v>0</v>
      </c>
      <c r="AV9" s="62">
        <f t="shared" si="4"/>
        <v>0</v>
      </c>
      <c r="AW9" s="62">
        <f t="shared" si="4"/>
        <v>0</v>
      </c>
      <c r="AX9" s="62">
        <f t="shared" si="4"/>
        <v>0</v>
      </c>
      <c r="AY9" s="62">
        <f t="shared" si="4"/>
        <v>0</v>
      </c>
      <c r="AZ9" s="62">
        <f t="shared" si="4"/>
        <v>0</v>
      </c>
      <c r="BA9" s="62">
        <f t="shared" si="4"/>
        <v>0</v>
      </c>
      <c r="BB9" s="62">
        <f t="shared" si="4"/>
        <v>0</v>
      </c>
      <c r="BC9" s="62">
        <f t="shared" si="4"/>
        <v>0</v>
      </c>
      <c r="BD9" s="62">
        <f t="shared" si="4"/>
        <v>0</v>
      </c>
      <c r="BE9" s="61">
        <f t="shared" si="4"/>
        <v>0</v>
      </c>
      <c r="BF9" s="91">
        <f t="shared" si="2"/>
        <v>0</v>
      </c>
      <c r="BG9" s="91">
        <f t="shared" si="3"/>
        <v>0</v>
      </c>
    </row>
    <row r="10" spans="1:59" ht="28.5" customHeight="1" x14ac:dyDescent="0.35">
      <c r="A10" s="108"/>
      <c r="B10" s="137" t="s">
        <v>94</v>
      </c>
      <c r="C10" s="140"/>
      <c r="D10" s="142" t="s">
        <v>88</v>
      </c>
      <c r="E10" s="142" t="s">
        <v>90</v>
      </c>
      <c r="F10" s="142" t="s">
        <v>267</v>
      </c>
      <c r="G10" s="142">
        <v>2</v>
      </c>
      <c r="H10" s="143">
        <v>150</v>
      </c>
      <c r="I10" s="138">
        <f>G10*H10</f>
        <v>300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0"/>
      <c r="AI10" s="10"/>
      <c r="AJ10" s="11"/>
      <c r="AK10" s="11"/>
      <c r="AL10" s="11"/>
      <c r="AM10" s="11"/>
      <c r="AN10" s="11"/>
      <c r="AO10" s="11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1"/>
      <c r="BF10" s="91">
        <f t="shared" si="2"/>
        <v>0</v>
      </c>
      <c r="BG10" s="91">
        <f t="shared" si="3"/>
        <v>0</v>
      </c>
    </row>
    <row r="11" spans="1:59" ht="28.5" customHeight="1" x14ac:dyDescent="0.35">
      <c r="A11" s="108"/>
      <c r="B11" s="137" t="s">
        <v>255</v>
      </c>
      <c r="C11" s="140" t="s">
        <v>268</v>
      </c>
      <c r="D11" s="142" t="s">
        <v>87</v>
      </c>
      <c r="E11" s="142" t="s">
        <v>90</v>
      </c>
      <c r="F11" s="142" t="s">
        <v>269</v>
      </c>
      <c r="G11" s="142">
        <v>8</v>
      </c>
      <c r="H11" s="143">
        <v>120</v>
      </c>
      <c r="I11" s="138">
        <f>G11*H11</f>
        <v>960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0"/>
      <c r="AI11" s="10"/>
      <c r="AJ11" s="11"/>
      <c r="AK11" s="11"/>
      <c r="AL11" s="11"/>
      <c r="AM11" s="11"/>
      <c r="AN11" s="11"/>
      <c r="AO11" s="11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1"/>
      <c r="BF11" s="91">
        <f t="shared" si="2"/>
        <v>0</v>
      </c>
      <c r="BG11" s="91">
        <f t="shared" si="3"/>
        <v>0</v>
      </c>
    </row>
    <row r="12" spans="1:59" ht="28.5" customHeight="1" x14ac:dyDescent="0.35">
      <c r="A12" s="108"/>
      <c r="B12" s="51" t="s">
        <v>18</v>
      </c>
      <c r="C12" s="141"/>
      <c r="D12" s="144"/>
      <c r="E12" s="144"/>
      <c r="F12" s="144"/>
      <c r="G12" s="144"/>
      <c r="H12" s="145"/>
      <c r="I12" s="12">
        <f t="shared" ref="I12:I25" si="5">SUM(I13:I28)</f>
        <v>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0"/>
      <c r="AI12" s="10"/>
      <c r="AJ12" s="11"/>
      <c r="AK12" s="11"/>
      <c r="AL12" s="11"/>
      <c r="AM12" s="11"/>
      <c r="AN12" s="11"/>
      <c r="AO12" s="11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1"/>
      <c r="BF12" s="91">
        <f t="shared" si="2"/>
        <v>0</v>
      </c>
      <c r="BG12" s="91">
        <f t="shared" si="3"/>
        <v>0</v>
      </c>
    </row>
    <row r="13" spans="1:59" ht="28.5" customHeight="1" x14ac:dyDescent="0.35">
      <c r="A13" s="108"/>
      <c r="B13" s="51" t="s">
        <v>18</v>
      </c>
      <c r="C13" s="141"/>
      <c r="D13" s="144"/>
      <c r="E13" s="144"/>
      <c r="F13" s="144"/>
      <c r="G13" s="144"/>
      <c r="H13" s="145"/>
      <c r="I13" s="12">
        <f t="shared" si="5"/>
        <v>0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0"/>
      <c r="AI13" s="10"/>
      <c r="AJ13" s="11"/>
      <c r="AK13" s="11"/>
      <c r="AL13" s="11"/>
      <c r="AM13" s="11"/>
      <c r="AN13" s="11"/>
      <c r="AO13" s="11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1"/>
      <c r="BF13" s="91"/>
      <c r="BG13" s="91"/>
    </row>
    <row r="14" spans="1:59" ht="28.5" customHeight="1" x14ac:dyDescent="0.35">
      <c r="A14" s="108"/>
      <c r="B14" s="51" t="s">
        <v>18</v>
      </c>
      <c r="C14" s="141"/>
      <c r="D14" s="144"/>
      <c r="E14" s="144"/>
      <c r="F14" s="144"/>
      <c r="G14" s="144"/>
      <c r="H14" s="145"/>
      <c r="I14" s="12">
        <f t="shared" si="5"/>
        <v>0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0"/>
      <c r="AI14" s="10"/>
      <c r="AJ14" s="11"/>
      <c r="AK14" s="11"/>
      <c r="AL14" s="11"/>
      <c r="AM14" s="11"/>
      <c r="AN14" s="11"/>
      <c r="AO14" s="11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1"/>
      <c r="BF14" s="91">
        <f t="shared" si="2"/>
        <v>0</v>
      </c>
      <c r="BG14" s="91">
        <f t="shared" si="3"/>
        <v>0</v>
      </c>
    </row>
    <row r="15" spans="1:59" ht="28.5" customHeight="1" x14ac:dyDescent="0.35">
      <c r="A15" s="108"/>
      <c r="B15" s="51" t="s">
        <v>18</v>
      </c>
      <c r="C15" s="141"/>
      <c r="D15" s="144"/>
      <c r="E15" s="144"/>
      <c r="F15" s="144"/>
      <c r="G15" s="144"/>
      <c r="H15" s="145"/>
      <c r="I15" s="12">
        <f t="shared" si="5"/>
        <v>0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0"/>
      <c r="AI15" s="10"/>
      <c r="AJ15" s="11"/>
      <c r="AK15" s="11"/>
      <c r="AL15" s="11"/>
      <c r="AM15" s="11"/>
      <c r="AN15" s="11"/>
      <c r="AO15" s="11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1"/>
      <c r="BF15" s="91">
        <f t="shared" si="2"/>
        <v>0</v>
      </c>
      <c r="BG15" s="91">
        <f t="shared" si="3"/>
        <v>0</v>
      </c>
    </row>
    <row r="16" spans="1:59" ht="28.5" customHeight="1" x14ac:dyDescent="0.35">
      <c r="A16" s="108"/>
      <c r="B16" s="51" t="s">
        <v>18</v>
      </c>
      <c r="C16" s="141"/>
      <c r="D16" s="144"/>
      <c r="E16" s="144"/>
      <c r="F16" s="144"/>
      <c r="G16" s="144"/>
      <c r="H16" s="145"/>
      <c r="I16" s="12">
        <f t="shared" si="5"/>
        <v>0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0"/>
      <c r="AI16" s="10"/>
      <c r="AJ16" s="11"/>
      <c r="AK16" s="11"/>
      <c r="AL16" s="11"/>
      <c r="AM16" s="11"/>
      <c r="AN16" s="11"/>
      <c r="AO16" s="11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1"/>
      <c r="BF16" s="91">
        <f t="shared" si="2"/>
        <v>0</v>
      </c>
      <c r="BG16" s="91">
        <f t="shared" si="3"/>
        <v>0</v>
      </c>
    </row>
    <row r="17" spans="1:59" ht="28.5" customHeight="1" x14ac:dyDescent="0.35">
      <c r="A17" s="108"/>
      <c r="B17" s="51" t="s">
        <v>18</v>
      </c>
      <c r="C17" s="141"/>
      <c r="D17" s="144"/>
      <c r="E17" s="144"/>
      <c r="F17" s="144"/>
      <c r="G17" s="144"/>
      <c r="H17" s="145"/>
      <c r="I17" s="12">
        <f t="shared" si="5"/>
        <v>0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0"/>
      <c r="AI17" s="10"/>
      <c r="AJ17" s="11"/>
      <c r="AK17" s="11"/>
      <c r="AL17" s="11"/>
      <c r="AM17" s="11"/>
      <c r="AN17" s="11"/>
      <c r="AO17" s="11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1"/>
      <c r="BF17" s="91">
        <f t="shared" si="2"/>
        <v>0</v>
      </c>
      <c r="BG17" s="91">
        <f t="shared" si="3"/>
        <v>0</v>
      </c>
    </row>
    <row r="18" spans="1:59" ht="28.5" customHeight="1" x14ac:dyDescent="0.35">
      <c r="A18" s="108"/>
      <c r="B18" s="51" t="s">
        <v>18</v>
      </c>
      <c r="C18" s="141"/>
      <c r="D18" s="144"/>
      <c r="E18" s="144"/>
      <c r="F18" s="144"/>
      <c r="G18" s="144"/>
      <c r="H18" s="145"/>
      <c r="I18" s="12">
        <f t="shared" si="5"/>
        <v>0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0"/>
      <c r="AI18" s="10"/>
      <c r="AJ18" s="11"/>
      <c r="AK18" s="11"/>
      <c r="AL18" s="11"/>
      <c r="AM18" s="11"/>
      <c r="AN18" s="11"/>
      <c r="AO18" s="11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1"/>
      <c r="BF18" s="91">
        <f t="shared" si="2"/>
        <v>0</v>
      </c>
      <c r="BG18" s="91">
        <f t="shared" si="3"/>
        <v>0</v>
      </c>
    </row>
    <row r="19" spans="1:59" ht="28.5" customHeight="1" x14ac:dyDescent="0.35">
      <c r="A19" s="108"/>
      <c r="B19" s="51" t="s">
        <v>18</v>
      </c>
      <c r="C19" s="141"/>
      <c r="D19" s="144"/>
      <c r="E19" s="144"/>
      <c r="F19" s="144"/>
      <c r="G19" s="144"/>
      <c r="H19" s="145"/>
      <c r="I19" s="12">
        <f t="shared" si="5"/>
        <v>0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0"/>
      <c r="AI19" s="10"/>
      <c r="AJ19" s="11"/>
      <c r="AK19" s="11"/>
      <c r="AL19" s="11"/>
      <c r="AM19" s="11"/>
      <c r="AN19" s="11"/>
      <c r="AO19" s="11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1"/>
      <c r="BF19" s="91">
        <f t="shared" si="2"/>
        <v>0</v>
      </c>
      <c r="BG19" s="91">
        <f t="shared" si="3"/>
        <v>0</v>
      </c>
    </row>
    <row r="20" spans="1:59" ht="28.5" customHeight="1" x14ac:dyDescent="0.35">
      <c r="A20" s="108"/>
      <c r="B20" s="51" t="s">
        <v>18</v>
      </c>
      <c r="C20" s="141"/>
      <c r="D20" s="144"/>
      <c r="E20" s="144"/>
      <c r="F20" s="144"/>
      <c r="G20" s="144"/>
      <c r="H20" s="145"/>
      <c r="I20" s="12">
        <f t="shared" si="5"/>
        <v>0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0"/>
      <c r="AI20" s="10"/>
      <c r="AJ20" s="11"/>
      <c r="AK20" s="11"/>
      <c r="AL20" s="11"/>
      <c r="AM20" s="11"/>
      <c r="AN20" s="11"/>
      <c r="AO20" s="11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1"/>
      <c r="BF20" s="91">
        <f t="shared" si="2"/>
        <v>0</v>
      </c>
      <c r="BG20" s="91">
        <f t="shared" si="3"/>
        <v>0</v>
      </c>
    </row>
    <row r="21" spans="1:59" ht="28.5" customHeight="1" x14ac:dyDescent="0.35">
      <c r="A21" s="108"/>
      <c r="B21" s="51" t="s">
        <v>18</v>
      </c>
      <c r="C21" s="141"/>
      <c r="D21" s="144"/>
      <c r="E21" s="144"/>
      <c r="F21" s="144"/>
      <c r="G21" s="144"/>
      <c r="H21" s="145"/>
      <c r="I21" s="12">
        <f t="shared" si="5"/>
        <v>0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0"/>
      <c r="AI21" s="10"/>
      <c r="AJ21" s="11"/>
      <c r="AK21" s="11"/>
      <c r="AL21" s="11"/>
      <c r="AM21" s="11"/>
      <c r="AN21" s="11"/>
      <c r="AO21" s="11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1"/>
      <c r="BF21" s="91">
        <f t="shared" si="2"/>
        <v>0</v>
      </c>
      <c r="BG21" s="91">
        <f t="shared" si="3"/>
        <v>0</v>
      </c>
    </row>
    <row r="22" spans="1:59" ht="28.5" customHeight="1" x14ac:dyDescent="0.35">
      <c r="A22" s="108"/>
      <c r="B22" s="51" t="s">
        <v>18</v>
      </c>
      <c r="C22" s="141"/>
      <c r="D22" s="144"/>
      <c r="E22" s="144"/>
      <c r="F22" s="144"/>
      <c r="G22" s="144"/>
      <c r="H22" s="145"/>
      <c r="I22" s="12">
        <f t="shared" si="5"/>
        <v>0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0"/>
      <c r="AI22" s="10"/>
      <c r="AJ22" s="11"/>
      <c r="AK22" s="11"/>
      <c r="AL22" s="11"/>
      <c r="AM22" s="11"/>
      <c r="AN22" s="11"/>
      <c r="AO22" s="11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1"/>
      <c r="BF22" s="91">
        <f t="shared" si="2"/>
        <v>0</v>
      </c>
      <c r="BG22" s="91">
        <f t="shared" si="3"/>
        <v>0</v>
      </c>
    </row>
    <row r="23" spans="1:59" ht="28.5" customHeight="1" x14ac:dyDescent="0.35">
      <c r="A23" s="108"/>
      <c r="B23" s="51" t="s">
        <v>18</v>
      </c>
      <c r="C23" s="141"/>
      <c r="D23" s="144"/>
      <c r="E23" s="144"/>
      <c r="F23" s="144"/>
      <c r="G23" s="144"/>
      <c r="H23" s="145"/>
      <c r="I23" s="12">
        <f t="shared" si="5"/>
        <v>0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0"/>
      <c r="AI23" s="10"/>
      <c r="AJ23" s="11"/>
      <c r="AK23" s="11"/>
      <c r="AL23" s="11"/>
      <c r="AM23" s="11"/>
      <c r="AN23" s="11"/>
      <c r="AO23" s="11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1"/>
      <c r="BF23" s="91">
        <f t="shared" si="2"/>
        <v>0</v>
      </c>
      <c r="BG23" s="91">
        <f t="shared" si="3"/>
        <v>0</v>
      </c>
    </row>
    <row r="24" spans="1:59" ht="28.5" customHeight="1" x14ac:dyDescent="0.35">
      <c r="A24" s="108"/>
      <c r="B24" s="51" t="s">
        <v>18</v>
      </c>
      <c r="C24" s="141"/>
      <c r="D24" s="144"/>
      <c r="E24" s="144"/>
      <c r="F24" s="144"/>
      <c r="G24" s="144"/>
      <c r="H24" s="145"/>
      <c r="I24" s="12">
        <f t="shared" si="5"/>
        <v>0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0"/>
      <c r="AI24" s="10"/>
      <c r="AJ24" s="11"/>
      <c r="AK24" s="11"/>
      <c r="AL24" s="11"/>
      <c r="AM24" s="11"/>
      <c r="AN24" s="11"/>
      <c r="AO24" s="11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1"/>
      <c r="BF24" s="91">
        <f t="shared" si="2"/>
        <v>0</v>
      </c>
      <c r="BG24" s="91">
        <f t="shared" si="3"/>
        <v>0</v>
      </c>
    </row>
    <row r="25" spans="1:59" ht="28.5" customHeight="1" x14ac:dyDescent="0.35">
      <c r="A25" s="108"/>
      <c r="B25" s="36" t="s">
        <v>18</v>
      </c>
      <c r="C25" s="146"/>
      <c r="D25" s="144"/>
      <c r="E25" s="144"/>
      <c r="F25" s="144"/>
      <c r="G25" s="144"/>
      <c r="H25" s="145"/>
      <c r="I25" s="12">
        <f t="shared" si="5"/>
        <v>0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0"/>
      <c r="AI25" s="10"/>
      <c r="AJ25" s="11"/>
      <c r="AK25" s="11"/>
      <c r="AL25" s="11"/>
      <c r="AM25" s="11"/>
      <c r="AN25" s="11"/>
      <c r="AO25" s="11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1"/>
      <c r="BF25" s="91">
        <f t="shared" si="2"/>
        <v>0</v>
      </c>
      <c r="BG25" s="91">
        <f t="shared" si="3"/>
        <v>0</v>
      </c>
    </row>
    <row r="26" spans="1:59" ht="32.5" customHeight="1" x14ac:dyDescent="0.35">
      <c r="A26" s="108" t="s">
        <v>19</v>
      </c>
      <c r="B26" s="63" t="s">
        <v>20</v>
      </c>
      <c r="C26" s="147"/>
      <c r="D26" s="148"/>
      <c r="E26" s="148"/>
      <c r="F26" s="148"/>
      <c r="G26" s="148"/>
      <c r="H26" s="149"/>
      <c r="I26" s="59">
        <f>SUM(I27:I41)</f>
        <v>0</v>
      </c>
      <c r="J26" s="59">
        <f t="shared" ref="J26:BE26" si="6">SUM(J27:J41)</f>
        <v>0</v>
      </c>
      <c r="K26" s="59">
        <f t="shared" si="6"/>
        <v>0</v>
      </c>
      <c r="L26" s="59">
        <f t="shared" si="6"/>
        <v>0</v>
      </c>
      <c r="M26" s="59">
        <f t="shared" si="6"/>
        <v>0</v>
      </c>
      <c r="N26" s="59">
        <f t="shared" si="6"/>
        <v>0</v>
      </c>
      <c r="O26" s="59">
        <f t="shared" si="6"/>
        <v>0</v>
      </c>
      <c r="P26" s="59">
        <f t="shared" si="6"/>
        <v>0</v>
      </c>
      <c r="Q26" s="59">
        <f t="shared" si="6"/>
        <v>0</v>
      </c>
      <c r="R26" s="59">
        <f t="shared" si="6"/>
        <v>0</v>
      </c>
      <c r="S26" s="59">
        <f t="shared" si="6"/>
        <v>0</v>
      </c>
      <c r="T26" s="59">
        <f t="shared" si="6"/>
        <v>0</v>
      </c>
      <c r="U26" s="59">
        <f t="shared" si="6"/>
        <v>0</v>
      </c>
      <c r="V26" s="59">
        <f t="shared" si="6"/>
        <v>0</v>
      </c>
      <c r="W26" s="59">
        <f t="shared" si="6"/>
        <v>0</v>
      </c>
      <c r="X26" s="59">
        <f t="shared" si="6"/>
        <v>0</v>
      </c>
      <c r="Y26" s="59">
        <f t="shared" si="6"/>
        <v>0</v>
      </c>
      <c r="Z26" s="59">
        <f t="shared" si="6"/>
        <v>0</v>
      </c>
      <c r="AA26" s="59">
        <f t="shared" si="6"/>
        <v>0</v>
      </c>
      <c r="AB26" s="59">
        <f t="shared" si="6"/>
        <v>0</v>
      </c>
      <c r="AC26" s="59">
        <f t="shared" si="6"/>
        <v>0</v>
      </c>
      <c r="AD26" s="59">
        <f t="shared" si="6"/>
        <v>0</v>
      </c>
      <c r="AE26" s="59">
        <f t="shared" si="6"/>
        <v>0</v>
      </c>
      <c r="AF26" s="59">
        <f t="shared" si="6"/>
        <v>0</v>
      </c>
      <c r="AG26" s="59">
        <f t="shared" si="6"/>
        <v>0</v>
      </c>
      <c r="AH26" s="60">
        <f t="shared" si="6"/>
        <v>0</v>
      </c>
      <c r="AI26" s="60">
        <f t="shared" si="6"/>
        <v>0</v>
      </c>
      <c r="AJ26" s="61">
        <f t="shared" si="6"/>
        <v>0</v>
      </c>
      <c r="AK26" s="61">
        <f t="shared" si="6"/>
        <v>0</v>
      </c>
      <c r="AL26" s="61">
        <f t="shared" si="6"/>
        <v>0</v>
      </c>
      <c r="AM26" s="61">
        <f t="shared" si="6"/>
        <v>0</v>
      </c>
      <c r="AN26" s="61">
        <f t="shared" si="6"/>
        <v>0</v>
      </c>
      <c r="AO26" s="61">
        <f t="shared" si="6"/>
        <v>0</v>
      </c>
      <c r="AP26" s="62">
        <f t="shared" si="6"/>
        <v>0</v>
      </c>
      <c r="AQ26" s="62">
        <f t="shared" si="6"/>
        <v>0</v>
      </c>
      <c r="AR26" s="62">
        <f t="shared" si="6"/>
        <v>0</v>
      </c>
      <c r="AS26" s="62">
        <f t="shared" si="6"/>
        <v>0</v>
      </c>
      <c r="AT26" s="62">
        <f t="shared" si="6"/>
        <v>0</v>
      </c>
      <c r="AU26" s="62">
        <f t="shared" si="6"/>
        <v>0</v>
      </c>
      <c r="AV26" s="62">
        <f t="shared" si="6"/>
        <v>0</v>
      </c>
      <c r="AW26" s="62">
        <f t="shared" si="6"/>
        <v>0</v>
      </c>
      <c r="AX26" s="62">
        <f t="shared" si="6"/>
        <v>0</v>
      </c>
      <c r="AY26" s="62">
        <f t="shared" si="6"/>
        <v>0</v>
      </c>
      <c r="AZ26" s="62">
        <f t="shared" si="6"/>
        <v>0</v>
      </c>
      <c r="BA26" s="62">
        <f t="shared" si="6"/>
        <v>0</v>
      </c>
      <c r="BB26" s="62">
        <f t="shared" si="6"/>
        <v>0</v>
      </c>
      <c r="BC26" s="62">
        <f t="shared" si="6"/>
        <v>0</v>
      </c>
      <c r="BD26" s="62">
        <f t="shared" si="6"/>
        <v>0</v>
      </c>
      <c r="BE26" s="61">
        <f t="shared" si="6"/>
        <v>0</v>
      </c>
      <c r="BF26" s="91">
        <f t="shared" si="2"/>
        <v>0</v>
      </c>
      <c r="BG26" s="91">
        <f t="shared" si="3"/>
        <v>0</v>
      </c>
    </row>
    <row r="27" spans="1:59" ht="25" customHeight="1" x14ac:dyDescent="0.35">
      <c r="A27" s="108"/>
      <c r="B27" s="36" t="s">
        <v>18</v>
      </c>
      <c r="C27" s="146"/>
      <c r="D27" s="144"/>
      <c r="E27" s="144"/>
      <c r="F27" s="144"/>
      <c r="G27" s="144"/>
      <c r="H27" s="144"/>
      <c r="I27" s="12">
        <f t="shared" ref="I27:I41" si="7">G27*H27</f>
        <v>0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0"/>
      <c r="AI27" s="10"/>
      <c r="AJ27" s="11"/>
      <c r="AK27" s="11"/>
      <c r="AL27" s="11"/>
      <c r="AM27" s="11"/>
      <c r="AN27" s="11"/>
      <c r="AO27" s="11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1"/>
      <c r="BF27" s="91">
        <f t="shared" si="2"/>
        <v>0</v>
      </c>
      <c r="BG27" s="91">
        <f t="shared" si="3"/>
        <v>0</v>
      </c>
    </row>
    <row r="28" spans="1:59" ht="25" customHeight="1" x14ac:dyDescent="0.35">
      <c r="A28" s="108"/>
      <c r="B28" s="36" t="s">
        <v>18</v>
      </c>
      <c r="C28" s="146"/>
      <c r="D28" s="144"/>
      <c r="E28" s="144"/>
      <c r="F28" s="144"/>
      <c r="G28" s="144"/>
      <c r="H28" s="144"/>
      <c r="I28" s="12">
        <f t="shared" si="7"/>
        <v>0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0"/>
      <c r="AI28" s="10"/>
      <c r="AJ28" s="11"/>
      <c r="AK28" s="11"/>
      <c r="AL28" s="11"/>
      <c r="AM28" s="11"/>
      <c r="AN28" s="11"/>
      <c r="AO28" s="11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1"/>
      <c r="BF28" s="91">
        <f t="shared" si="2"/>
        <v>0</v>
      </c>
      <c r="BG28" s="91">
        <f t="shared" si="3"/>
        <v>0</v>
      </c>
    </row>
    <row r="29" spans="1:59" ht="25" customHeight="1" x14ac:dyDescent="0.35">
      <c r="A29" s="108"/>
      <c r="B29" s="36" t="s">
        <v>18</v>
      </c>
      <c r="C29" s="146"/>
      <c r="D29" s="144"/>
      <c r="E29" s="144"/>
      <c r="F29" s="144"/>
      <c r="G29" s="144"/>
      <c r="H29" s="144"/>
      <c r="I29" s="12">
        <f t="shared" si="7"/>
        <v>0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0"/>
      <c r="AI29" s="10"/>
      <c r="AJ29" s="11"/>
      <c r="AK29" s="11"/>
      <c r="AL29" s="11"/>
      <c r="AM29" s="11"/>
      <c r="AN29" s="11"/>
      <c r="AO29" s="11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1"/>
      <c r="BF29" s="91">
        <f t="shared" si="2"/>
        <v>0</v>
      </c>
      <c r="BG29" s="91">
        <f t="shared" si="3"/>
        <v>0</v>
      </c>
    </row>
    <row r="30" spans="1:59" ht="25" customHeight="1" x14ac:dyDescent="0.35">
      <c r="A30" s="108"/>
      <c r="B30" s="36" t="s">
        <v>18</v>
      </c>
      <c r="C30" s="146"/>
      <c r="D30" s="144"/>
      <c r="E30" s="144"/>
      <c r="F30" s="144"/>
      <c r="G30" s="144"/>
      <c r="H30" s="144"/>
      <c r="I30" s="12">
        <f t="shared" si="7"/>
        <v>0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0"/>
      <c r="AI30" s="10"/>
      <c r="AJ30" s="11"/>
      <c r="AK30" s="11"/>
      <c r="AL30" s="11"/>
      <c r="AM30" s="11"/>
      <c r="AN30" s="11"/>
      <c r="AO30" s="11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1"/>
      <c r="BF30" s="91">
        <f t="shared" si="2"/>
        <v>0</v>
      </c>
      <c r="BG30" s="91">
        <f t="shared" si="3"/>
        <v>0</v>
      </c>
    </row>
    <row r="31" spans="1:59" ht="25" customHeight="1" x14ac:dyDescent="0.35">
      <c r="A31" s="108"/>
      <c r="B31" s="36" t="s">
        <v>18</v>
      </c>
      <c r="C31" s="146"/>
      <c r="D31" s="144"/>
      <c r="E31" s="144"/>
      <c r="F31" s="144"/>
      <c r="G31" s="144"/>
      <c r="H31" s="144"/>
      <c r="I31" s="12">
        <f t="shared" si="7"/>
        <v>0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0"/>
      <c r="AI31" s="10"/>
      <c r="AJ31" s="11"/>
      <c r="AK31" s="11"/>
      <c r="AL31" s="11"/>
      <c r="AM31" s="11"/>
      <c r="AN31" s="11"/>
      <c r="AO31" s="11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1"/>
      <c r="BF31" s="91">
        <f t="shared" si="2"/>
        <v>0</v>
      </c>
      <c r="BG31" s="91">
        <f t="shared" si="3"/>
        <v>0</v>
      </c>
    </row>
    <row r="32" spans="1:59" ht="25" customHeight="1" x14ac:dyDescent="0.35">
      <c r="A32" s="108"/>
      <c r="B32" s="36" t="s">
        <v>18</v>
      </c>
      <c r="C32" s="146"/>
      <c r="D32" s="144"/>
      <c r="E32" s="144"/>
      <c r="F32" s="144"/>
      <c r="G32" s="144"/>
      <c r="H32" s="144"/>
      <c r="I32" s="12">
        <f t="shared" si="7"/>
        <v>0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0"/>
      <c r="AI32" s="10"/>
      <c r="AJ32" s="11"/>
      <c r="AK32" s="11"/>
      <c r="AL32" s="11"/>
      <c r="AM32" s="11"/>
      <c r="AN32" s="11"/>
      <c r="AO32" s="11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1"/>
      <c r="BF32" s="91">
        <f t="shared" si="2"/>
        <v>0</v>
      </c>
      <c r="BG32" s="91">
        <f t="shared" si="3"/>
        <v>0</v>
      </c>
    </row>
    <row r="33" spans="1:59" ht="25" customHeight="1" x14ac:dyDescent="0.35">
      <c r="A33" s="108"/>
      <c r="B33" s="36" t="s">
        <v>18</v>
      </c>
      <c r="C33" s="146"/>
      <c r="D33" s="144"/>
      <c r="E33" s="144"/>
      <c r="F33" s="144"/>
      <c r="G33" s="144"/>
      <c r="H33" s="144"/>
      <c r="I33" s="12">
        <f t="shared" si="7"/>
        <v>0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0"/>
      <c r="AI33" s="10"/>
      <c r="AJ33" s="11"/>
      <c r="AK33" s="11"/>
      <c r="AL33" s="11"/>
      <c r="AM33" s="11"/>
      <c r="AN33" s="11"/>
      <c r="AO33" s="11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1"/>
      <c r="BF33" s="91">
        <f t="shared" si="2"/>
        <v>0</v>
      </c>
      <c r="BG33" s="91">
        <f t="shared" si="3"/>
        <v>0</v>
      </c>
    </row>
    <row r="34" spans="1:59" ht="25" customHeight="1" x14ac:dyDescent="0.35">
      <c r="A34" s="108"/>
      <c r="B34" s="36" t="s">
        <v>18</v>
      </c>
      <c r="C34" s="146"/>
      <c r="D34" s="144"/>
      <c r="E34" s="144"/>
      <c r="F34" s="144"/>
      <c r="G34" s="144"/>
      <c r="H34" s="144"/>
      <c r="I34" s="12">
        <f t="shared" si="7"/>
        <v>0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0"/>
      <c r="AI34" s="10"/>
      <c r="AJ34" s="11"/>
      <c r="AK34" s="11"/>
      <c r="AL34" s="11"/>
      <c r="AM34" s="11"/>
      <c r="AN34" s="11"/>
      <c r="AO34" s="11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1"/>
      <c r="BF34" s="91">
        <f t="shared" si="2"/>
        <v>0</v>
      </c>
      <c r="BG34" s="91">
        <f t="shared" si="3"/>
        <v>0</v>
      </c>
    </row>
    <row r="35" spans="1:59" ht="25" customHeight="1" x14ac:dyDescent="0.35">
      <c r="A35" s="108"/>
      <c r="B35" s="36" t="s">
        <v>18</v>
      </c>
      <c r="C35" s="146"/>
      <c r="D35" s="144"/>
      <c r="E35" s="144"/>
      <c r="F35" s="144"/>
      <c r="G35" s="144"/>
      <c r="H35" s="144"/>
      <c r="I35" s="12">
        <f t="shared" si="7"/>
        <v>0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0"/>
      <c r="AI35" s="10"/>
      <c r="AJ35" s="11"/>
      <c r="AK35" s="11"/>
      <c r="AL35" s="11"/>
      <c r="AM35" s="11"/>
      <c r="AN35" s="11"/>
      <c r="AO35" s="11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1"/>
      <c r="BF35" s="91">
        <f t="shared" si="2"/>
        <v>0</v>
      </c>
      <c r="BG35" s="91">
        <f t="shared" si="3"/>
        <v>0</v>
      </c>
    </row>
    <row r="36" spans="1:59" ht="25" customHeight="1" x14ac:dyDescent="0.35">
      <c r="A36" s="108"/>
      <c r="B36" s="36" t="s">
        <v>18</v>
      </c>
      <c r="C36" s="146"/>
      <c r="D36" s="144"/>
      <c r="E36" s="144"/>
      <c r="F36" s="144"/>
      <c r="G36" s="144"/>
      <c r="H36" s="144"/>
      <c r="I36" s="12">
        <f t="shared" si="7"/>
        <v>0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0"/>
      <c r="AI36" s="10"/>
      <c r="AJ36" s="11"/>
      <c r="AK36" s="11"/>
      <c r="AL36" s="11"/>
      <c r="AM36" s="11"/>
      <c r="AN36" s="11"/>
      <c r="AO36" s="11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1"/>
      <c r="BF36" s="91">
        <f t="shared" si="2"/>
        <v>0</v>
      </c>
      <c r="BG36" s="91">
        <f t="shared" si="3"/>
        <v>0</v>
      </c>
    </row>
    <row r="37" spans="1:59" ht="25" customHeight="1" x14ac:dyDescent="0.35">
      <c r="A37" s="108"/>
      <c r="B37" s="36" t="s">
        <v>18</v>
      </c>
      <c r="C37" s="146"/>
      <c r="D37" s="144"/>
      <c r="E37" s="144"/>
      <c r="F37" s="144"/>
      <c r="G37" s="144"/>
      <c r="H37" s="144"/>
      <c r="I37" s="12">
        <f t="shared" si="7"/>
        <v>0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0"/>
      <c r="AI37" s="10"/>
      <c r="AJ37" s="11"/>
      <c r="AK37" s="11"/>
      <c r="AL37" s="11"/>
      <c r="AM37" s="11"/>
      <c r="AN37" s="11"/>
      <c r="AO37" s="11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1"/>
      <c r="BF37" s="91">
        <f t="shared" si="2"/>
        <v>0</v>
      </c>
      <c r="BG37" s="91">
        <f t="shared" si="3"/>
        <v>0</v>
      </c>
    </row>
    <row r="38" spans="1:59" ht="25" customHeight="1" x14ac:dyDescent="0.35">
      <c r="A38" s="108"/>
      <c r="B38" s="36" t="s">
        <v>18</v>
      </c>
      <c r="C38" s="146"/>
      <c r="D38" s="144"/>
      <c r="E38" s="144"/>
      <c r="F38" s="144"/>
      <c r="G38" s="144"/>
      <c r="H38" s="144"/>
      <c r="I38" s="12">
        <f t="shared" si="7"/>
        <v>0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0"/>
      <c r="AI38" s="10"/>
      <c r="AJ38" s="11"/>
      <c r="AK38" s="11"/>
      <c r="AL38" s="11"/>
      <c r="AM38" s="11"/>
      <c r="AN38" s="11"/>
      <c r="AO38" s="11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1"/>
      <c r="BF38" s="91">
        <f t="shared" si="2"/>
        <v>0</v>
      </c>
      <c r="BG38" s="91">
        <f t="shared" si="3"/>
        <v>0</v>
      </c>
    </row>
    <row r="39" spans="1:59" ht="25" customHeight="1" x14ac:dyDescent="0.35">
      <c r="A39" s="108"/>
      <c r="B39" s="36" t="s">
        <v>18</v>
      </c>
      <c r="C39" s="146"/>
      <c r="D39" s="144"/>
      <c r="E39" s="144"/>
      <c r="F39" s="144"/>
      <c r="G39" s="144"/>
      <c r="H39" s="144"/>
      <c r="I39" s="12">
        <f t="shared" si="7"/>
        <v>0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0"/>
      <c r="AI39" s="10"/>
      <c r="AJ39" s="11"/>
      <c r="AK39" s="11"/>
      <c r="AL39" s="11"/>
      <c r="AM39" s="11"/>
      <c r="AN39" s="11"/>
      <c r="AO39" s="11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1"/>
      <c r="BF39" s="91">
        <f t="shared" si="2"/>
        <v>0</v>
      </c>
      <c r="BG39" s="91">
        <f t="shared" si="3"/>
        <v>0</v>
      </c>
    </row>
    <row r="40" spans="1:59" ht="25" customHeight="1" x14ac:dyDescent="0.35">
      <c r="A40" s="108"/>
      <c r="B40" s="36" t="s">
        <v>18</v>
      </c>
      <c r="C40" s="146"/>
      <c r="D40" s="144"/>
      <c r="E40" s="144"/>
      <c r="F40" s="144"/>
      <c r="G40" s="144"/>
      <c r="H40" s="144"/>
      <c r="I40" s="12">
        <f t="shared" si="7"/>
        <v>0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0"/>
      <c r="AI40" s="10"/>
      <c r="AJ40" s="11"/>
      <c r="AK40" s="11"/>
      <c r="AL40" s="11"/>
      <c r="AM40" s="11"/>
      <c r="AN40" s="11"/>
      <c r="AO40" s="11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1"/>
      <c r="BF40" s="91">
        <f t="shared" si="2"/>
        <v>0</v>
      </c>
      <c r="BG40" s="91">
        <f t="shared" si="3"/>
        <v>0</v>
      </c>
    </row>
    <row r="41" spans="1:59" ht="25" customHeight="1" x14ac:dyDescent="0.35">
      <c r="A41" s="108"/>
      <c r="B41" s="36" t="s">
        <v>18</v>
      </c>
      <c r="C41" s="146"/>
      <c r="D41" s="15"/>
      <c r="E41" s="15"/>
      <c r="F41" s="16"/>
      <c r="G41" s="17"/>
      <c r="H41" s="15"/>
      <c r="I41" s="12">
        <f t="shared" si="7"/>
        <v>0</v>
      </c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0"/>
      <c r="AI41" s="10"/>
      <c r="AJ41" s="11"/>
      <c r="AK41" s="11"/>
      <c r="AL41" s="11"/>
      <c r="AM41" s="11"/>
      <c r="AN41" s="11"/>
      <c r="AO41" s="11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1"/>
      <c r="BF41" s="91">
        <f t="shared" si="2"/>
        <v>0</v>
      </c>
      <c r="BG41" s="91">
        <f t="shared" si="3"/>
        <v>0</v>
      </c>
    </row>
    <row r="42" spans="1:59" ht="36.5" customHeight="1" x14ac:dyDescent="0.3">
      <c r="A42" s="71" t="s">
        <v>21</v>
      </c>
      <c r="B42" s="72" t="s">
        <v>22</v>
      </c>
      <c r="C42" s="97"/>
      <c r="D42" s="97"/>
      <c r="E42" s="97"/>
      <c r="F42" s="97"/>
      <c r="G42" s="97"/>
      <c r="H42" s="101"/>
      <c r="I42" s="66">
        <f>I43+I59+I75</f>
        <v>0</v>
      </c>
      <c r="J42" s="66">
        <f t="shared" ref="J42:BE42" si="8">J43+J59+J75</f>
        <v>0</v>
      </c>
      <c r="K42" s="66">
        <f t="shared" si="8"/>
        <v>0</v>
      </c>
      <c r="L42" s="66">
        <f t="shared" si="8"/>
        <v>0</v>
      </c>
      <c r="M42" s="66">
        <f t="shared" si="8"/>
        <v>0</v>
      </c>
      <c r="N42" s="66">
        <f t="shared" si="8"/>
        <v>0</v>
      </c>
      <c r="O42" s="66">
        <f t="shared" si="8"/>
        <v>0</v>
      </c>
      <c r="P42" s="66">
        <f t="shared" si="8"/>
        <v>0</v>
      </c>
      <c r="Q42" s="66">
        <f t="shared" si="8"/>
        <v>0</v>
      </c>
      <c r="R42" s="66">
        <f t="shared" si="8"/>
        <v>0</v>
      </c>
      <c r="S42" s="66">
        <f t="shared" si="8"/>
        <v>0</v>
      </c>
      <c r="T42" s="66">
        <f t="shared" si="8"/>
        <v>0</v>
      </c>
      <c r="U42" s="66">
        <f t="shared" si="8"/>
        <v>0</v>
      </c>
      <c r="V42" s="66">
        <f t="shared" si="8"/>
        <v>0</v>
      </c>
      <c r="W42" s="66">
        <f t="shared" si="8"/>
        <v>0</v>
      </c>
      <c r="X42" s="66">
        <f t="shared" si="8"/>
        <v>0</v>
      </c>
      <c r="Y42" s="66">
        <f t="shared" si="8"/>
        <v>0</v>
      </c>
      <c r="Z42" s="66">
        <f t="shared" si="8"/>
        <v>0</v>
      </c>
      <c r="AA42" s="66">
        <f t="shared" si="8"/>
        <v>0</v>
      </c>
      <c r="AB42" s="66">
        <f t="shared" si="8"/>
        <v>0</v>
      </c>
      <c r="AC42" s="66">
        <f t="shared" si="8"/>
        <v>0</v>
      </c>
      <c r="AD42" s="66">
        <f t="shared" si="8"/>
        <v>0</v>
      </c>
      <c r="AE42" s="66">
        <f t="shared" si="8"/>
        <v>0</v>
      </c>
      <c r="AF42" s="66">
        <f t="shared" si="8"/>
        <v>0</v>
      </c>
      <c r="AG42" s="66">
        <f t="shared" si="8"/>
        <v>0</v>
      </c>
      <c r="AH42" s="73">
        <f t="shared" si="8"/>
        <v>0</v>
      </c>
      <c r="AI42" s="73">
        <f t="shared" si="8"/>
        <v>0</v>
      </c>
      <c r="AJ42" s="74">
        <f t="shared" si="8"/>
        <v>0</v>
      </c>
      <c r="AK42" s="74">
        <f t="shared" si="8"/>
        <v>0</v>
      </c>
      <c r="AL42" s="74">
        <f t="shared" si="8"/>
        <v>0</v>
      </c>
      <c r="AM42" s="74">
        <f t="shared" si="8"/>
        <v>0</v>
      </c>
      <c r="AN42" s="74">
        <f t="shared" si="8"/>
        <v>0</v>
      </c>
      <c r="AO42" s="74">
        <f t="shared" si="8"/>
        <v>0</v>
      </c>
      <c r="AP42" s="70">
        <f t="shared" si="8"/>
        <v>0</v>
      </c>
      <c r="AQ42" s="70">
        <f t="shared" si="8"/>
        <v>0</v>
      </c>
      <c r="AR42" s="70">
        <f t="shared" si="8"/>
        <v>0</v>
      </c>
      <c r="AS42" s="70">
        <f t="shared" si="8"/>
        <v>0</v>
      </c>
      <c r="AT42" s="70">
        <f t="shared" si="8"/>
        <v>0</v>
      </c>
      <c r="AU42" s="70">
        <f t="shared" si="8"/>
        <v>0</v>
      </c>
      <c r="AV42" s="70">
        <f t="shared" si="8"/>
        <v>0</v>
      </c>
      <c r="AW42" s="70">
        <f t="shared" si="8"/>
        <v>0</v>
      </c>
      <c r="AX42" s="70">
        <f t="shared" si="8"/>
        <v>0</v>
      </c>
      <c r="AY42" s="70">
        <f t="shared" si="8"/>
        <v>0</v>
      </c>
      <c r="AZ42" s="70">
        <f t="shared" si="8"/>
        <v>0</v>
      </c>
      <c r="BA42" s="70">
        <f t="shared" si="8"/>
        <v>0</v>
      </c>
      <c r="BB42" s="70">
        <f t="shared" si="8"/>
        <v>0</v>
      </c>
      <c r="BC42" s="70">
        <f t="shared" si="8"/>
        <v>0</v>
      </c>
      <c r="BD42" s="70">
        <f t="shared" si="8"/>
        <v>0</v>
      </c>
      <c r="BE42" s="69">
        <f t="shared" si="8"/>
        <v>0</v>
      </c>
      <c r="BF42" s="91">
        <f t="shared" si="2"/>
        <v>0</v>
      </c>
      <c r="BG42" s="91">
        <f t="shared" si="3"/>
        <v>0</v>
      </c>
    </row>
    <row r="43" spans="1:59" s="83" customFormat="1" ht="20.149999999999999" customHeight="1" x14ac:dyDescent="0.35">
      <c r="A43" s="109" t="s">
        <v>23</v>
      </c>
      <c r="B43" s="79" t="s">
        <v>24</v>
      </c>
      <c r="C43" s="100"/>
      <c r="D43" s="100"/>
      <c r="E43" s="100"/>
      <c r="F43" s="100"/>
      <c r="G43" s="100"/>
      <c r="H43" s="102"/>
      <c r="I43" s="75">
        <f>SUM(I44:I58)</f>
        <v>0</v>
      </c>
      <c r="J43" s="75">
        <f t="shared" ref="J43:BE43" si="9">SUM(J44:J58)</f>
        <v>0</v>
      </c>
      <c r="K43" s="75">
        <f t="shared" si="9"/>
        <v>0</v>
      </c>
      <c r="L43" s="75">
        <f t="shared" si="9"/>
        <v>0</v>
      </c>
      <c r="M43" s="75">
        <f t="shared" si="9"/>
        <v>0</v>
      </c>
      <c r="N43" s="75">
        <f t="shared" si="9"/>
        <v>0</v>
      </c>
      <c r="O43" s="75">
        <f t="shared" si="9"/>
        <v>0</v>
      </c>
      <c r="P43" s="75">
        <f t="shared" si="9"/>
        <v>0</v>
      </c>
      <c r="Q43" s="75">
        <f t="shared" si="9"/>
        <v>0</v>
      </c>
      <c r="R43" s="75">
        <f t="shared" si="9"/>
        <v>0</v>
      </c>
      <c r="S43" s="75">
        <f t="shared" si="9"/>
        <v>0</v>
      </c>
      <c r="T43" s="75">
        <f t="shared" si="9"/>
        <v>0</v>
      </c>
      <c r="U43" s="75">
        <f t="shared" si="9"/>
        <v>0</v>
      </c>
      <c r="V43" s="75">
        <f t="shared" si="9"/>
        <v>0</v>
      </c>
      <c r="W43" s="75">
        <f t="shared" si="9"/>
        <v>0</v>
      </c>
      <c r="X43" s="75">
        <f t="shared" si="9"/>
        <v>0</v>
      </c>
      <c r="Y43" s="75">
        <f t="shared" si="9"/>
        <v>0</v>
      </c>
      <c r="Z43" s="75">
        <f t="shared" si="9"/>
        <v>0</v>
      </c>
      <c r="AA43" s="75">
        <f t="shared" si="9"/>
        <v>0</v>
      </c>
      <c r="AB43" s="75">
        <f t="shared" si="9"/>
        <v>0</v>
      </c>
      <c r="AC43" s="75">
        <f t="shared" si="9"/>
        <v>0</v>
      </c>
      <c r="AD43" s="75">
        <f t="shared" si="9"/>
        <v>0</v>
      </c>
      <c r="AE43" s="75">
        <f t="shared" si="9"/>
        <v>0</v>
      </c>
      <c r="AF43" s="75">
        <f t="shared" si="9"/>
        <v>0</v>
      </c>
      <c r="AG43" s="75">
        <f t="shared" si="9"/>
        <v>0</v>
      </c>
      <c r="AH43" s="80">
        <f t="shared" si="9"/>
        <v>0</v>
      </c>
      <c r="AI43" s="80">
        <f t="shared" si="9"/>
        <v>0</v>
      </c>
      <c r="AJ43" s="81">
        <f t="shared" si="9"/>
        <v>0</v>
      </c>
      <c r="AK43" s="81">
        <f t="shared" si="9"/>
        <v>0</v>
      </c>
      <c r="AL43" s="81">
        <f t="shared" si="9"/>
        <v>0</v>
      </c>
      <c r="AM43" s="81">
        <f t="shared" si="9"/>
        <v>0</v>
      </c>
      <c r="AN43" s="81">
        <f t="shared" si="9"/>
        <v>0</v>
      </c>
      <c r="AO43" s="81">
        <f t="shared" si="9"/>
        <v>0</v>
      </c>
      <c r="AP43" s="82">
        <f t="shared" si="9"/>
        <v>0</v>
      </c>
      <c r="AQ43" s="82">
        <f t="shared" si="9"/>
        <v>0</v>
      </c>
      <c r="AR43" s="82">
        <f t="shared" si="9"/>
        <v>0</v>
      </c>
      <c r="AS43" s="82">
        <f t="shared" si="9"/>
        <v>0</v>
      </c>
      <c r="AT43" s="82">
        <f t="shared" si="9"/>
        <v>0</v>
      </c>
      <c r="AU43" s="82">
        <f t="shared" si="9"/>
        <v>0</v>
      </c>
      <c r="AV43" s="82">
        <f t="shared" si="9"/>
        <v>0</v>
      </c>
      <c r="AW43" s="82">
        <f t="shared" si="9"/>
        <v>0</v>
      </c>
      <c r="AX43" s="82">
        <f t="shared" si="9"/>
        <v>0</v>
      </c>
      <c r="AY43" s="82">
        <f t="shared" si="9"/>
        <v>0</v>
      </c>
      <c r="AZ43" s="82">
        <f t="shared" si="9"/>
        <v>0</v>
      </c>
      <c r="BA43" s="82">
        <f t="shared" si="9"/>
        <v>0</v>
      </c>
      <c r="BB43" s="82">
        <f t="shared" si="9"/>
        <v>0</v>
      </c>
      <c r="BC43" s="82">
        <f t="shared" si="9"/>
        <v>0</v>
      </c>
      <c r="BD43" s="82">
        <f t="shared" si="9"/>
        <v>0</v>
      </c>
      <c r="BE43" s="81">
        <f t="shared" si="9"/>
        <v>0</v>
      </c>
      <c r="BF43" s="91">
        <f t="shared" si="2"/>
        <v>0</v>
      </c>
      <c r="BG43" s="91">
        <f t="shared" si="3"/>
        <v>0</v>
      </c>
    </row>
    <row r="44" spans="1:59" ht="20.149999999999999" customHeight="1" x14ac:dyDescent="0.35">
      <c r="A44" s="108"/>
      <c r="B44" s="36" t="s">
        <v>18</v>
      </c>
      <c r="C44" s="36"/>
      <c r="D44" s="38"/>
      <c r="E44" s="38"/>
      <c r="F44" s="38"/>
      <c r="G44" s="38"/>
      <c r="H44" s="38"/>
      <c r="I44" s="12">
        <f t="shared" ref="I44:I91" si="10">G44*H44</f>
        <v>0</v>
      </c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0"/>
      <c r="AI44" s="10"/>
      <c r="AJ44" s="11"/>
      <c r="AK44" s="11"/>
      <c r="AL44" s="11"/>
      <c r="AM44" s="11"/>
      <c r="AN44" s="11"/>
      <c r="AO44" s="11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1"/>
      <c r="BF44" s="91">
        <f t="shared" si="2"/>
        <v>0</v>
      </c>
      <c r="BG44" s="91">
        <f t="shared" si="3"/>
        <v>0</v>
      </c>
    </row>
    <row r="45" spans="1:59" ht="20.149999999999999" customHeight="1" x14ac:dyDescent="0.35">
      <c r="A45" s="108"/>
      <c r="B45" s="36" t="s">
        <v>18</v>
      </c>
      <c r="C45" s="36"/>
      <c r="D45" s="38"/>
      <c r="E45" s="38"/>
      <c r="F45" s="38"/>
      <c r="G45" s="38"/>
      <c r="H45" s="38"/>
      <c r="I45" s="12">
        <f t="shared" si="10"/>
        <v>0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0"/>
      <c r="AI45" s="10"/>
      <c r="AJ45" s="11"/>
      <c r="AK45" s="11"/>
      <c r="AL45" s="11"/>
      <c r="AM45" s="11"/>
      <c r="AN45" s="11"/>
      <c r="AO45" s="11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1"/>
      <c r="BF45" s="91">
        <f t="shared" si="2"/>
        <v>0</v>
      </c>
      <c r="BG45" s="91">
        <f t="shared" si="3"/>
        <v>0</v>
      </c>
    </row>
    <row r="46" spans="1:59" ht="20.149999999999999" customHeight="1" x14ac:dyDescent="0.35">
      <c r="A46" s="108"/>
      <c r="B46" s="36" t="s">
        <v>18</v>
      </c>
      <c r="C46" s="36"/>
      <c r="D46" s="38"/>
      <c r="E46" s="38"/>
      <c r="F46" s="38"/>
      <c r="G46" s="38"/>
      <c r="H46" s="38"/>
      <c r="I46" s="12">
        <f t="shared" si="10"/>
        <v>0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0"/>
      <c r="AI46" s="10"/>
      <c r="AJ46" s="11"/>
      <c r="AK46" s="11"/>
      <c r="AL46" s="11"/>
      <c r="AM46" s="11"/>
      <c r="AN46" s="11"/>
      <c r="AO46" s="11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1"/>
      <c r="BF46" s="91">
        <f t="shared" si="2"/>
        <v>0</v>
      </c>
      <c r="BG46" s="91">
        <f t="shared" si="3"/>
        <v>0</v>
      </c>
    </row>
    <row r="47" spans="1:59" ht="20.149999999999999" customHeight="1" x14ac:dyDescent="0.35">
      <c r="A47" s="108"/>
      <c r="B47" s="36" t="s">
        <v>18</v>
      </c>
      <c r="C47" s="36"/>
      <c r="D47" s="38"/>
      <c r="E47" s="38"/>
      <c r="F47" s="38"/>
      <c r="G47" s="38"/>
      <c r="H47" s="38"/>
      <c r="I47" s="12">
        <f t="shared" si="10"/>
        <v>0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0"/>
      <c r="AI47" s="10"/>
      <c r="AJ47" s="11"/>
      <c r="AK47" s="11"/>
      <c r="AL47" s="11"/>
      <c r="AM47" s="11"/>
      <c r="AN47" s="11"/>
      <c r="AO47" s="11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1"/>
      <c r="BF47" s="91">
        <f t="shared" si="2"/>
        <v>0</v>
      </c>
      <c r="BG47" s="91">
        <f t="shared" si="3"/>
        <v>0</v>
      </c>
    </row>
    <row r="48" spans="1:59" ht="20.149999999999999" customHeight="1" x14ac:dyDescent="0.35">
      <c r="A48" s="108"/>
      <c r="B48" s="36" t="s">
        <v>18</v>
      </c>
      <c r="C48" s="36"/>
      <c r="D48" s="38"/>
      <c r="E48" s="38"/>
      <c r="F48" s="38"/>
      <c r="G48" s="38"/>
      <c r="H48" s="38"/>
      <c r="I48" s="12">
        <f t="shared" si="10"/>
        <v>0</v>
      </c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0"/>
      <c r="AI48" s="10"/>
      <c r="AJ48" s="11"/>
      <c r="AK48" s="11"/>
      <c r="AL48" s="11"/>
      <c r="AM48" s="11"/>
      <c r="AN48" s="11"/>
      <c r="AO48" s="11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1"/>
      <c r="BF48" s="91">
        <f t="shared" si="2"/>
        <v>0</v>
      </c>
      <c r="BG48" s="91">
        <f t="shared" si="3"/>
        <v>0</v>
      </c>
    </row>
    <row r="49" spans="1:59" ht="20.149999999999999" customHeight="1" x14ac:dyDescent="0.35">
      <c r="A49" s="108"/>
      <c r="B49" s="36" t="s">
        <v>18</v>
      </c>
      <c r="C49" s="36"/>
      <c r="D49" s="38"/>
      <c r="E49" s="38"/>
      <c r="F49" s="38"/>
      <c r="G49" s="38"/>
      <c r="H49" s="38"/>
      <c r="I49" s="12">
        <f t="shared" si="10"/>
        <v>0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0"/>
      <c r="AI49" s="10"/>
      <c r="AJ49" s="11"/>
      <c r="AK49" s="11"/>
      <c r="AL49" s="11"/>
      <c r="AM49" s="11"/>
      <c r="AN49" s="11"/>
      <c r="AO49" s="11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1"/>
      <c r="BF49" s="91">
        <f t="shared" si="2"/>
        <v>0</v>
      </c>
      <c r="BG49" s="91">
        <f t="shared" si="3"/>
        <v>0</v>
      </c>
    </row>
    <row r="50" spans="1:59" ht="20.149999999999999" customHeight="1" x14ac:dyDescent="0.35">
      <c r="A50" s="108"/>
      <c r="B50" s="36" t="s">
        <v>18</v>
      </c>
      <c r="C50" s="36"/>
      <c r="D50" s="38"/>
      <c r="E50" s="38"/>
      <c r="F50" s="38"/>
      <c r="G50" s="38"/>
      <c r="H50" s="38"/>
      <c r="I50" s="12">
        <f t="shared" si="10"/>
        <v>0</v>
      </c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0"/>
      <c r="AI50" s="10"/>
      <c r="AJ50" s="11"/>
      <c r="AK50" s="11"/>
      <c r="AL50" s="11"/>
      <c r="AM50" s="11"/>
      <c r="AN50" s="11"/>
      <c r="AO50" s="11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1"/>
      <c r="BF50" s="91">
        <f t="shared" si="2"/>
        <v>0</v>
      </c>
      <c r="BG50" s="91">
        <f t="shared" si="3"/>
        <v>0</v>
      </c>
    </row>
    <row r="51" spans="1:59" ht="20.149999999999999" customHeight="1" x14ac:dyDescent="0.35">
      <c r="A51" s="108"/>
      <c r="B51" s="36" t="s">
        <v>18</v>
      </c>
      <c r="C51" s="36"/>
      <c r="D51" s="38"/>
      <c r="E51" s="38"/>
      <c r="F51" s="38"/>
      <c r="G51" s="38"/>
      <c r="H51" s="38"/>
      <c r="I51" s="12">
        <f t="shared" si="10"/>
        <v>0</v>
      </c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0"/>
      <c r="AI51" s="10"/>
      <c r="AJ51" s="11"/>
      <c r="AK51" s="11"/>
      <c r="AL51" s="11"/>
      <c r="AM51" s="11"/>
      <c r="AN51" s="11"/>
      <c r="AO51" s="11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1"/>
      <c r="BF51" s="91">
        <f t="shared" si="2"/>
        <v>0</v>
      </c>
      <c r="BG51" s="91">
        <f t="shared" si="3"/>
        <v>0</v>
      </c>
    </row>
    <row r="52" spans="1:59" ht="20.149999999999999" customHeight="1" x14ac:dyDescent="0.35">
      <c r="A52" s="108"/>
      <c r="B52" s="36" t="s">
        <v>18</v>
      </c>
      <c r="C52" s="36"/>
      <c r="D52" s="38"/>
      <c r="E52" s="38"/>
      <c r="F52" s="38"/>
      <c r="G52" s="38"/>
      <c r="H52" s="38"/>
      <c r="I52" s="12">
        <f t="shared" si="10"/>
        <v>0</v>
      </c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0"/>
      <c r="AI52" s="10"/>
      <c r="AJ52" s="11"/>
      <c r="AK52" s="11"/>
      <c r="AL52" s="11"/>
      <c r="AM52" s="11"/>
      <c r="AN52" s="11"/>
      <c r="AO52" s="11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1"/>
      <c r="BF52" s="91">
        <f t="shared" si="2"/>
        <v>0</v>
      </c>
      <c r="BG52" s="91">
        <f t="shared" si="3"/>
        <v>0</v>
      </c>
    </row>
    <row r="53" spans="1:59" ht="20.149999999999999" customHeight="1" x14ac:dyDescent="0.35">
      <c r="A53" s="108"/>
      <c r="B53" s="36" t="s">
        <v>18</v>
      </c>
      <c r="C53" s="36"/>
      <c r="D53" s="38"/>
      <c r="E53" s="38"/>
      <c r="F53" s="38"/>
      <c r="G53" s="38"/>
      <c r="H53" s="38"/>
      <c r="I53" s="12">
        <f t="shared" si="10"/>
        <v>0</v>
      </c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0"/>
      <c r="AI53" s="10"/>
      <c r="AJ53" s="11"/>
      <c r="AK53" s="11"/>
      <c r="AL53" s="11"/>
      <c r="AM53" s="11"/>
      <c r="AN53" s="11"/>
      <c r="AO53" s="11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1"/>
      <c r="BF53" s="91">
        <f t="shared" si="2"/>
        <v>0</v>
      </c>
      <c r="BG53" s="91">
        <f t="shared" si="3"/>
        <v>0</v>
      </c>
    </row>
    <row r="54" spans="1:59" ht="20.149999999999999" customHeight="1" x14ac:dyDescent="0.35">
      <c r="A54" s="108"/>
      <c r="B54" s="36" t="s">
        <v>18</v>
      </c>
      <c r="C54" s="36"/>
      <c r="D54" s="38"/>
      <c r="E54" s="38"/>
      <c r="F54" s="38"/>
      <c r="G54" s="38"/>
      <c r="H54" s="38"/>
      <c r="I54" s="12">
        <f t="shared" si="10"/>
        <v>0</v>
      </c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0"/>
      <c r="AI54" s="10"/>
      <c r="AJ54" s="11"/>
      <c r="AK54" s="11"/>
      <c r="AL54" s="11"/>
      <c r="AM54" s="11"/>
      <c r="AN54" s="11"/>
      <c r="AO54" s="11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1"/>
      <c r="BF54" s="91">
        <f t="shared" si="2"/>
        <v>0</v>
      </c>
      <c r="BG54" s="91">
        <f t="shared" si="3"/>
        <v>0</v>
      </c>
    </row>
    <row r="55" spans="1:59" ht="20.149999999999999" customHeight="1" x14ac:dyDescent="0.35">
      <c r="A55" s="108"/>
      <c r="B55" s="36" t="s">
        <v>18</v>
      </c>
      <c r="C55" s="36"/>
      <c r="D55" s="38"/>
      <c r="E55" s="38"/>
      <c r="F55" s="38"/>
      <c r="G55" s="38"/>
      <c r="H55" s="38"/>
      <c r="I55" s="12">
        <f t="shared" si="10"/>
        <v>0</v>
      </c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0"/>
      <c r="AI55" s="10"/>
      <c r="AJ55" s="11"/>
      <c r="AK55" s="11"/>
      <c r="AL55" s="11"/>
      <c r="AM55" s="11"/>
      <c r="AN55" s="11"/>
      <c r="AO55" s="11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1"/>
      <c r="BF55" s="91">
        <f t="shared" si="2"/>
        <v>0</v>
      </c>
      <c r="BG55" s="91">
        <f t="shared" si="3"/>
        <v>0</v>
      </c>
    </row>
    <row r="56" spans="1:59" ht="20.149999999999999" customHeight="1" x14ac:dyDescent="0.35">
      <c r="A56" s="108"/>
      <c r="B56" s="36" t="s">
        <v>18</v>
      </c>
      <c r="C56" s="36"/>
      <c r="D56" s="38"/>
      <c r="E56" s="38"/>
      <c r="F56" s="38"/>
      <c r="G56" s="38"/>
      <c r="H56" s="38"/>
      <c r="I56" s="12">
        <f t="shared" si="10"/>
        <v>0</v>
      </c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0"/>
      <c r="AI56" s="10"/>
      <c r="AJ56" s="11"/>
      <c r="AK56" s="11"/>
      <c r="AL56" s="11"/>
      <c r="AM56" s="11"/>
      <c r="AN56" s="11"/>
      <c r="AO56" s="11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1"/>
      <c r="BF56" s="91">
        <f t="shared" si="2"/>
        <v>0</v>
      </c>
      <c r="BG56" s="91">
        <f t="shared" si="3"/>
        <v>0</v>
      </c>
    </row>
    <row r="57" spans="1:59" ht="20.149999999999999" customHeight="1" x14ac:dyDescent="0.35">
      <c r="A57" s="108"/>
      <c r="B57" s="36" t="s">
        <v>18</v>
      </c>
      <c r="C57" s="36"/>
      <c r="D57" s="38"/>
      <c r="E57" s="38"/>
      <c r="F57" s="38"/>
      <c r="G57" s="38"/>
      <c r="H57" s="38"/>
      <c r="I57" s="12">
        <f t="shared" si="10"/>
        <v>0</v>
      </c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0"/>
      <c r="AI57" s="10"/>
      <c r="AJ57" s="11"/>
      <c r="AK57" s="11"/>
      <c r="AL57" s="11"/>
      <c r="AM57" s="11"/>
      <c r="AN57" s="11"/>
      <c r="AO57" s="11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1"/>
      <c r="BF57" s="91">
        <f t="shared" si="2"/>
        <v>0</v>
      </c>
      <c r="BG57" s="91">
        <f t="shared" si="3"/>
        <v>0</v>
      </c>
    </row>
    <row r="58" spans="1:59" ht="15" customHeight="1" x14ac:dyDescent="0.35">
      <c r="A58" s="108"/>
      <c r="B58" s="36" t="s">
        <v>18</v>
      </c>
      <c r="C58" s="36"/>
      <c r="D58" s="15"/>
      <c r="E58" s="15"/>
      <c r="F58" s="16"/>
      <c r="G58" s="17"/>
      <c r="H58" s="18"/>
      <c r="I58" s="19">
        <f t="shared" si="10"/>
        <v>0</v>
      </c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0"/>
      <c r="AI58" s="10"/>
      <c r="AJ58" s="11"/>
      <c r="AK58" s="11"/>
      <c r="AL58" s="11"/>
      <c r="AM58" s="11"/>
      <c r="AN58" s="11"/>
      <c r="AO58" s="11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1"/>
      <c r="BF58" s="91">
        <f t="shared" si="2"/>
        <v>0</v>
      </c>
      <c r="BG58" s="91">
        <f t="shared" si="3"/>
        <v>0</v>
      </c>
    </row>
    <row r="59" spans="1:59" s="53" customFormat="1" ht="27.5" customHeight="1" x14ac:dyDescent="0.35">
      <c r="A59" s="107" t="s">
        <v>25</v>
      </c>
      <c r="B59" s="63" t="s">
        <v>26</v>
      </c>
      <c r="C59" s="103"/>
      <c r="D59" s="104"/>
      <c r="E59" s="104"/>
      <c r="F59" s="104"/>
      <c r="G59" s="104"/>
      <c r="H59" s="105"/>
      <c r="I59" s="75">
        <f>SUM(I60:I74)</f>
        <v>0</v>
      </c>
      <c r="J59" s="75">
        <f t="shared" ref="J59:BE59" si="11">SUM(J60:J74)</f>
        <v>0</v>
      </c>
      <c r="K59" s="75">
        <f t="shared" si="11"/>
        <v>0</v>
      </c>
      <c r="L59" s="75">
        <f t="shared" si="11"/>
        <v>0</v>
      </c>
      <c r="M59" s="75">
        <f t="shared" si="11"/>
        <v>0</v>
      </c>
      <c r="N59" s="75">
        <f t="shared" si="11"/>
        <v>0</v>
      </c>
      <c r="O59" s="75">
        <f t="shared" si="11"/>
        <v>0</v>
      </c>
      <c r="P59" s="75">
        <f t="shared" si="11"/>
        <v>0</v>
      </c>
      <c r="Q59" s="75">
        <f t="shared" si="11"/>
        <v>0</v>
      </c>
      <c r="R59" s="75">
        <f t="shared" si="11"/>
        <v>0</v>
      </c>
      <c r="S59" s="75">
        <f t="shared" si="11"/>
        <v>0</v>
      </c>
      <c r="T59" s="75">
        <f t="shared" si="11"/>
        <v>0</v>
      </c>
      <c r="U59" s="75">
        <f t="shared" si="11"/>
        <v>0</v>
      </c>
      <c r="V59" s="75">
        <f t="shared" si="11"/>
        <v>0</v>
      </c>
      <c r="W59" s="75">
        <f t="shared" si="11"/>
        <v>0</v>
      </c>
      <c r="X59" s="75">
        <f t="shared" si="11"/>
        <v>0</v>
      </c>
      <c r="Y59" s="75">
        <f t="shared" si="11"/>
        <v>0</v>
      </c>
      <c r="Z59" s="75">
        <f t="shared" si="11"/>
        <v>0</v>
      </c>
      <c r="AA59" s="75">
        <f t="shared" si="11"/>
        <v>0</v>
      </c>
      <c r="AB59" s="75">
        <f t="shared" si="11"/>
        <v>0</v>
      </c>
      <c r="AC59" s="75">
        <f t="shared" si="11"/>
        <v>0</v>
      </c>
      <c r="AD59" s="75">
        <f t="shared" si="11"/>
        <v>0</v>
      </c>
      <c r="AE59" s="75">
        <f t="shared" si="11"/>
        <v>0</v>
      </c>
      <c r="AF59" s="75">
        <f t="shared" si="11"/>
        <v>0</v>
      </c>
      <c r="AG59" s="75">
        <f t="shared" si="11"/>
        <v>0</v>
      </c>
      <c r="AH59" s="76">
        <f t="shared" si="11"/>
        <v>0</v>
      </c>
      <c r="AI59" s="76">
        <f t="shared" si="11"/>
        <v>0</v>
      </c>
      <c r="AJ59" s="77">
        <f t="shared" si="11"/>
        <v>0</v>
      </c>
      <c r="AK59" s="77">
        <f t="shared" si="11"/>
        <v>0</v>
      </c>
      <c r="AL59" s="77">
        <f t="shared" si="11"/>
        <v>0</v>
      </c>
      <c r="AM59" s="77">
        <f t="shared" si="11"/>
        <v>0</v>
      </c>
      <c r="AN59" s="77">
        <f t="shared" si="11"/>
        <v>0</v>
      </c>
      <c r="AO59" s="77">
        <f t="shared" si="11"/>
        <v>0</v>
      </c>
      <c r="AP59" s="78">
        <f t="shared" si="11"/>
        <v>0</v>
      </c>
      <c r="AQ59" s="78">
        <f t="shared" si="11"/>
        <v>0</v>
      </c>
      <c r="AR59" s="78">
        <f t="shared" si="11"/>
        <v>0</v>
      </c>
      <c r="AS59" s="78">
        <f t="shared" si="11"/>
        <v>0</v>
      </c>
      <c r="AT59" s="78">
        <f t="shared" si="11"/>
        <v>0</v>
      </c>
      <c r="AU59" s="78">
        <f t="shared" si="11"/>
        <v>0</v>
      </c>
      <c r="AV59" s="78">
        <f t="shared" si="11"/>
        <v>0</v>
      </c>
      <c r="AW59" s="78">
        <f t="shared" si="11"/>
        <v>0</v>
      </c>
      <c r="AX59" s="78">
        <f t="shared" si="11"/>
        <v>0</v>
      </c>
      <c r="AY59" s="78">
        <f t="shared" si="11"/>
        <v>0</v>
      </c>
      <c r="AZ59" s="78">
        <f t="shared" si="11"/>
        <v>0</v>
      </c>
      <c r="BA59" s="78">
        <f t="shared" si="11"/>
        <v>0</v>
      </c>
      <c r="BB59" s="78">
        <f t="shared" si="11"/>
        <v>0</v>
      </c>
      <c r="BC59" s="78">
        <f t="shared" si="11"/>
        <v>0</v>
      </c>
      <c r="BD59" s="78">
        <f t="shared" si="11"/>
        <v>0</v>
      </c>
      <c r="BE59" s="77">
        <f t="shared" si="11"/>
        <v>0</v>
      </c>
      <c r="BF59" s="91">
        <f t="shared" si="2"/>
        <v>0</v>
      </c>
      <c r="BG59" s="91">
        <f t="shared" si="3"/>
        <v>0</v>
      </c>
    </row>
    <row r="60" spans="1:59" ht="20.149999999999999" customHeight="1" x14ac:dyDescent="0.35">
      <c r="A60" s="108"/>
      <c r="B60" s="36" t="s">
        <v>18</v>
      </c>
      <c r="C60" s="36"/>
      <c r="D60" s="38"/>
      <c r="E60" s="38"/>
      <c r="F60" s="38"/>
      <c r="G60" s="38"/>
      <c r="H60" s="38"/>
      <c r="I60" s="12">
        <f t="shared" si="10"/>
        <v>0</v>
      </c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0"/>
      <c r="AI60" s="10"/>
      <c r="AJ60" s="11"/>
      <c r="AK60" s="11"/>
      <c r="AL60" s="11"/>
      <c r="AM60" s="11"/>
      <c r="AN60" s="11"/>
      <c r="AO60" s="11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1"/>
      <c r="BF60" s="91">
        <f t="shared" si="2"/>
        <v>0</v>
      </c>
      <c r="BG60" s="91">
        <f t="shared" si="3"/>
        <v>0</v>
      </c>
    </row>
    <row r="61" spans="1:59" ht="20.149999999999999" customHeight="1" x14ac:dyDescent="0.35">
      <c r="A61" s="108"/>
      <c r="B61" s="36" t="s">
        <v>18</v>
      </c>
      <c r="C61" s="36"/>
      <c r="D61" s="38"/>
      <c r="E61" s="38"/>
      <c r="F61" s="38"/>
      <c r="G61" s="38"/>
      <c r="H61" s="38"/>
      <c r="I61" s="12">
        <f t="shared" si="10"/>
        <v>0</v>
      </c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0"/>
      <c r="AI61" s="10"/>
      <c r="AJ61" s="11"/>
      <c r="AK61" s="11"/>
      <c r="AL61" s="11"/>
      <c r="AM61" s="11"/>
      <c r="AN61" s="11"/>
      <c r="AO61" s="11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1"/>
      <c r="BF61" s="91">
        <f t="shared" si="2"/>
        <v>0</v>
      </c>
      <c r="BG61" s="91">
        <f t="shared" si="3"/>
        <v>0</v>
      </c>
    </row>
    <row r="62" spans="1:59" ht="20.149999999999999" customHeight="1" x14ac:dyDescent="0.35">
      <c r="A62" s="108"/>
      <c r="B62" s="36" t="s">
        <v>18</v>
      </c>
      <c r="C62" s="36"/>
      <c r="D62" s="38"/>
      <c r="E62" s="38"/>
      <c r="F62" s="38"/>
      <c r="G62" s="38"/>
      <c r="H62" s="38"/>
      <c r="I62" s="12">
        <f t="shared" si="10"/>
        <v>0</v>
      </c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0"/>
      <c r="AI62" s="10"/>
      <c r="AJ62" s="11"/>
      <c r="AK62" s="11"/>
      <c r="AL62" s="11"/>
      <c r="AM62" s="11"/>
      <c r="AN62" s="11"/>
      <c r="AO62" s="11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1"/>
      <c r="BF62" s="91">
        <f t="shared" si="2"/>
        <v>0</v>
      </c>
      <c r="BG62" s="91">
        <f t="shared" si="3"/>
        <v>0</v>
      </c>
    </row>
    <row r="63" spans="1:59" ht="20.149999999999999" customHeight="1" x14ac:dyDescent="0.35">
      <c r="A63" s="108"/>
      <c r="B63" s="36" t="s">
        <v>18</v>
      </c>
      <c r="C63" s="36"/>
      <c r="D63" s="38"/>
      <c r="E63" s="38"/>
      <c r="F63" s="38"/>
      <c r="G63" s="38"/>
      <c r="H63" s="38"/>
      <c r="I63" s="12">
        <f t="shared" si="10"/>
        <v>0</v>
      </c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0"/>
      <c r="AI63" s="10"/>
      <c r="AJ63" s="11"/>
      <c r="AK63" s="11"/>
      <c r="AL63" s="11"/>
      <c r="AM63" s="11"/>
      <c r="AN63" s="11"/>
      <c r="AO63" s="11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1"/>
      <c r="BF63" s="91">
        <f t="shared" si="2"/>
        <v>0</v>
      </c>
      <c r="BG63" s="91">
        <f t="shared" si="3"/>
        <v>0</v>
      </c>
    </row>
    <row r="64" spans="1:59" ht="20.149999999999999" customHeight="1" x14ac:dyDescent="0.35">
      <c r="A64" s="108"/>
      <c r="B64" s="36" t="s">
        <v>18</v>
      </c>
      <c r="C64" s="36"/>
      <c r="D64" s="38"/>
      <c r="E64" s="38"/>
      <c r="F64" s="38"/>
      <c r="G64" s="38"/>
      <c r="H64" s="38"/>
      <c r="I64" s="12">
        <f t="shared" si="10"/>
        <v>0</v>
      </c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0"/>
      <c r="AI64" s="10"/>
      <c r="AJ64" s="11"/>
      <c r="AK64" s="11"/>
      <c r="AL64" s="11"/>
      <c r="AM64" s="11"/>
      <c r="AN64" s="11"/>
      <c r="AO64" s="11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1"/>
      <c r="BF64" s="91">
        <f t="shared" si="2"/>
        <v>0</v>
      </c>
      <c r="BG64" s="91">
        <f t="shared" si="3"/>
        <v>0</v>
      </c>
    </row>
    <row r="65" spans="1:59" ht="20.149999999999999" customHeight="1" x14ac:dyDescent="0.35">
      <c r="A65" s="108"/>
      <c r="B65" s="36" t="s">
        <v>18</v>
      </c>
      <c r="C65" s="36"/>
      <c r="D65" s="38"/>
      <c r="E65" s="38"/>
      <c r="F65" s="38"/>
      <c r="G65" s="38"/>
      <c r="H65" s="38"/>
      <c r="I65" s="12">
        <f t="shared" si="10"/>
        <v>0</v>
      </c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0"/>
      <c r="AI65" s="10"/>
      <c r="AJ65" s="11"/>
      <c r="AK65" s="11"/>
      <c r="AL65" s="11"/>
      <c r="AM65" s="11"/>
      <c r="AN65" s="11"/>
      <c r="AO65" s="11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1"/>
      <c r="BF65" s="91">
        <f t="shared" si="2"/>
        <v>0</v>
      </c>
      <c r="BG65" s="91">
        <f t="shared" si="3"/>
        <v>0</v>
      </c>
    </row>
    <row r="66" spans="1:59" ht="20.149999999999999" customHeight="1" x14ac:dyDescent="0.35">
      <c r="A66" s="108"/>
      <c r="B66" s="36" t="s">
        <v>18</v>
      </c>
      <c r="C66" s="36"/>
      <c r="D66" s="38"/>
      <c r="E66" s="38"/>
      <c r="F66" s="38"/>
      <c r="G66" s="38"/>
      <c r="H66" s="38"/>
      <c r="I66" s="12">
        <f t="shared" si="10"/>
        <v>0</v>
      </c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0"/>
      <c r="AI66" s="10"/>
      <c r="AJ66" s="11"/>
      <c r="AK66" s="11"/>
      <c r="AL66" s="11"/>
      <c r="AM66" s="11"/>
      <c r="AN66" s="11"/>
      <c r="AO66" s="11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1"/>
      <c r="BF66" s="91">
        <f t="shared" si="2"/>
        <v>0</v>
      </c>
      <c r="BG66" s="91">
        <f t="shared" si="3"/>
        <v>0</v>
      </c>
    </row>
    <row r="67" spans="1:59" ht="20.149999999999999" customHeight="1" x14ac:dyDescent="0.35">
      <c r="A67" s="108"/>
      <c r="B67" s="36" t="s">
        <v>18</v>
      </c>
      <c r="C67" s="36"/>
      <c r="D67" s="38"/>
      <c r="E67" s="38"/>
      <c r="F67" s="38"/>
      <c r="G67" s="38"/>
      <c r="H67" s="38"/>
      <c r="I67" s="12">
        <f t="shared" si="10"/>
        <v>0</v>
      </c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0"/>
      <c r="AI67" s="10"/>
      <c r="AJ67" s="11"/>
      <c r="AK67" s="11"/>
      <c r="AL67" s="11"/>
      <c r="AM67" s="11"/>
      <c r="AN67" s="11"/>
      <c r="AO67" s="11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1"/>
      <c r="BF67" s="91">
        <f t="shared" si="2"/>
        <v>0</v>
      </c>
      <c r="BG67" s="91">
        <f t="shared" si="3"/>
        <v>0</v>
      </c>
    </row>
    <row r="68" spans="1:59" ht="20.149999999999999" customHeight="1" x14ac:dyDescent="0.35">
      <c r="A68" s="108"/>
      <c r="B68" s="36" t="s">
        <v>18</v>
      </c>
      <c r="C68" s="36"/>
      <c r="D68" s="38"/>
      <c r="E68" s="38"/>
      <c r="F68" s="38"/>
      <c r="G68" s="38"/>
      <c r="H68" s="38"/>
      <c r="I68" s="12">
        <f t="shared" si="10"/>
        <v>0</v>
      </c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0"/>
      <c r="AI68" s="10"/>
      <c r="AJ68" s="11"/>
      <c r="AK68" s="11"/>
      <c r="AL68" s="11"/>
      <c r="AM68" s="11"/>
      <c r="AN68" s="11"/>
      <c r="AO68" s="11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1"/>
      <c r="BF68" s="91">
        <f t="shared" si="2"/>
        <v>0</v>
      </c>
      <c r="BG68" s="91">
        <f t="shared" si="3"/>
        <v>0</v>
      </c>
    </row>
    <row r="69" spans="1:59" ht="20.149999999999999" customHeight="1" x14ac:dyDescent="0.35">
      <c r="A69" s="108"/>
      <c r="B69" s="36" t="s">
        <v>18</v>
      </c>
      <c r="C69" s="36"/>
      <c r="D69" s="38"/>
      <c r="E69" s="38"/>
      <c r="F69" s="38"/>
      <c r="G69" s="38"/>
      <c r="H69" s="38"/>
      <c r="I69" s="12">
        <f t="shared" si="10"/>
        <v>0</v>
      </c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0"/>
      <c r="AI69" s="10"/>
      <c r="AJ69" s="11"/>
      <c r="AK69" s="11"/>
      <c r="AL69" s="11"/>
      <c r="AM69" s="11"/>
      <c r="AN69" s="11"/>
      <c r="AO69" s="11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1"/>
      <c r="BF69" s="91">
        <f t="shared" si="2"/>
        <v>0</v>
      </c>
      <c r="BG69" s="91">
        <f t="shared" si="3"/>
        <v>0</v>
      </c>
    </row>
    <row r="70" spans="1:59" ht="20.149999999999999" customHeight="1" x14ac:dyDescent="0.35">
      <c r="A70" s="108"/>
      <c r="B70" s="36" t="s">
        <v>18</v>
      </c>
      <c r="C70" s="36"/>
      <c r="D70" s="38"/>
      <c r="E70" s="38"/>
      <c r="F70" s="38"/>
      <c r="G70" s="38"/>
      <c r="H70" s="38"/>
      <c r="I70" s="12">
        <f t="shared" si="10"/>
        <v>0</v>
      </c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0"/>
      <c r="AI70" s="10"/>
      <c r="AJ70" s="11"/>
      <c r="AK70" s="11"/>
      <c r="AL70" s="11"/>
      <c r="AM70" s="11"/>
      <c r="AN70" s="11"/>
      <c r="AO70" s="11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1"/>
      <c r="BF70" s="91">
        <f t="shared" si="2"/>
        <v>0</v>
      </c>
      <c r="BG70" s="91">
        <f t="shared" si="3"/>
        <v>0</v>
      </c>
    </row>
    <row r="71" spans="1:59" ht="20.149999999999999" customHeight="1" x14ac:dyDescent="0.35">
      <c r="A71" s="108"/>
      <c r="B71" s="36" t="s">
        <v>18</v>
      </c>
      <c r="C71" s="36"/>
      <c r="D71" s="38"/>
      <c r="E71" s="38"/>
      <c r="F71" s="38"/>
      <c r="G71" s="38"/>
      <c r="H71" s="38"/>
      <c r="I71" s="12">
        <f t="shared" si="10"/>
        <v>0</v>
      </c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0"/>
      <c r="AI71" s="10"/>
      <c r="AJ71" s="11"/>
      <c r="AK71" s="11"/>
      <c r="AL71" s="11"/>
      <c r="AM71" s="11"/>
      <c r="AN71" s="11"/>
      <c r="AO71" s="11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1"/>
      <c r="BF71" s="91">
        <f t="shared" si="2"/>
        <v>0</v>
      </c>
      <c r="BG71" s="91">
        <f t="shared" si="3"/>
        <v>0</v>
      </c>
    </row>
    <row r="72" spans="1:59" ht="20.149999999999999" customHeight="1" x14ac:dyDescent="0.35">
      <c r="A72" s="108"/>
      <c r="B72" s="36" t="s">
        <v>18</v>
      </c>
      <c r="C72" s="36"/>
      <c r="D72" s="38"/>
      <c r="E72" s="38"/>
      <c r="F72" s="38"/>
      <c r="G72" s="38"/>
      <c r="H72" s="38"/>
      <c r="I72" s="12">
        <f t="shared" si="10"/>
        <v>0</v>
      </c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0"/>
      <c r="AI72" s="10"/>
      <c r="AJ72" s="11"/>
      <c r="AK72" s="11"/>
      <c r="AL72" s="11"/>
      <c r="AM72" s="11"/>
      <c r="AN72" s="11"/>
      <c r="AO72" s="11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1"/>
      <c r="BF72" s="91">
        <f t="shared" si="2"/>
        <v>0</v>
      </c>
      <c r="BG72" s="91">
        <f t="shared" si="3"/>
        <v>0</v>
      </c>
    </row>
    <row r="73" spans="1:59" ht="20.149999999999999" customHeight="1" x14ac:dyDescent="0.35">
      <c r="A73" s="108"/>
      <c r="B73" s="36" t="s">
        <v>18</v>
      </c>
      <c r="C73" s="36"/>
      <c r="D73" s="38"/>
      <c r="E73" s="38"/>
      <c r="F73" s="38"/>
      <c r="G73" s="38"/>
      <c r="H73" s="38"/>
      <c r="I73" s="12">
        <f t="shared" si="10"/>
        <v>0</v>
      </c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0"/>
      <c r="AI73" s="10"/>
      <c r="AJ73" s="11"/>
      <c r="AK73" s="11"/>
      <c r="AL73" s="11"/>
      <c r="AM73" s="11"/>
      <c r="AN73" s="11"/>
      <c r="AO73" s="11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1"/>
      <c r="BF73" s="91">
        <f t="shared" ref="BF73:BF136" si="12">BD73+BB73+AZ73+AX73+AV73+AT73+AR73+AP73+AN73+AL73+AJ73+AH73+AF73+AD73+AB73+Z73+X73+V73+T73+R73+P73+N73+L73+J73</f>
        <v>0</v>
      </c>
      <c r="BG73" s="91">
        <f t="shared" ref="BG73:BG136" si="13">BE73+BC73+BA73+AY73+AW73+AU73+AS73+AQ73+AO73+AM73+AK73+AI73+AG73+AE73+AC73+AA73+Y73+W73+U73+S73+Q73+O73+M73+K73</f>
        <v>0</v>
      </c>
    </row>
    <row r="74" spans="1:59" ht="15" customHeight="1" x14ac:dyDescent="0.35">
      <c r="A74" s="108"/>
      <c r="B74" s="36" t="s">
        <v>18</v>
      </c>
      <c r="C74" s="36"/>
      <c r="D74" s="15"/>
      <c r="E74" s="15"/>
      <c r="F74" s="16"/>
      <c r="G74" s="17"/>
      <c r="H74" s="18"/>
      <c r="I74" s="19">
        <f t="shared" si="10"/>
        <v>0</v>
      </c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0"/>
      <c r="AI74" s="10"/>
      <c r="AJ74" s="11"/>
      <c r="AK74" s="11"/>
      <c r="AL74" s="11"/>
      <c r="AM74" s="11"/>
      <c r="AN74" s="11"/>
      <c r="AO74" s="11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1"/>
      <c r="BF74" s="91">
        <f t="shared" si="12"/>
        <v>0</v>
      </c>
      <c r="BG74" s="91">
        <f t="shared" si="13"/>
        <v>0</v>
      </c>
    </row>
    <row r="75" spans="1:59" s="53" customFormat="1" ht="27.5" customHeight="1" x14ac:dyDescent="0.35">
      <c r="A75" s="107" t="s">
        <v>27</v>
      </c>
      <c r="B75" s="63" t="s">
        <v>28</v>
      </c>
      <c r="C75" s="103"/>
      <c r="D75" s="104"/>
      <c r="E75" s="104"/>
      <c r="F75" s="104"/>
      <c r="G75" s="104"/>
      <c r="H75" s="105"/>
      <c r="I75" s="75">
        <f>SUM(I76:I91)</f>
        <v>0</v>
      </c>
      <c r="J75" s="75">
        <f t="shared" ref="J75:BE75" si="14">SUM(J76:J91)</f>
        <v>0</v>
      </c>
      <c r="K75" s="75">
        <f t="shared" si="14"/>
        <v>0</v>
      </c>
      <c r="L75" s="75">
        <f t="shared" si="14"/>
        <v>0</v>
      </c>
      <c r="M75" s="75">
        <f t="shared" si="14"/>
        <v>0</v>
      </c>
      <c r="N75" s="75">
        <f t="shared" si="14"/>
        <v>0</v>
      </c>
      <c r="O75" s="75">
        <f t="shared" si="14"/>
        <v>0</v>
      </c>
      <c r="P75" s="75">
        <f t="shared" si="14"/>
        <v>0</v>
      </c>
      <c r="Q75" s="75">
        <f t="shared" si="14"/>
        <v>0</v>
      </c>
      <c r="R75" s="75">
        <f t="shared" si="14"/>
        <v>0</v>
      </c>
      <c r="S75" s="75">
        <f t="shared" si="14"/>
        <v>0</v>
      </c>
      <c r="T75" s="75">
        <f t="shared" si="14"/>
        <v>0</v>
      </c>
      <c r="U75" s="75">
        <f t="shared" si="14"/>
        <v>0</v>
      </c>
      <c r="V75" s="75">
        <f t="shared" si="14"/>
        <v>0</v>
      </c>
      <c r="W75" s="75">
        <f t="shared" si="14"/>
        <v>0</v>
      </c>
      <c r="X75" s="75">
        <f t="shared" si="14"/>
        <v>0</v>
      </c>
      <c r="Y75" s="75">
        <f t="shared" si="14"/>
        <v>0</v>
      </c>
      <c r="Z75" s="75">
        <f t="shared" si="14"/>
        <v>0</v>
      </c>
      <c r="AA75" s="75">
        <f t="shared" si="14"/>
        <v>0</v>
      </c>
      <c r="AB75" s="75">
        <f t="shared" si="14"/>
        <v>0</v>
      </c>
      <c r="AC75" s="75">
        <f t="shared" si="14"/>
        <v>0</v>
      </c>
      <c r="AD75" s="75">
        <f t="shared" si="14"/>
        <v>0</v>
      </c>
      <c r="AE75" s="75">
        <f t="shared" si="14"/>
        <v>0</v>
      </c>
      <c r="AF75" s="75">
        <f t="shared" si="14"/>
        <v>0</v>
      </c>
      <c r="AG75" s="75">
        <f t="shared" si="14"/>
        <v>0</v>
      </c>
      <c r="AH75" s="76">
        <f t="shared" si="14"/>
        <v>0</v>
      </c>
      <c r="AI75" s="76">
        <f t="shared" si="14"/>
        <v>0</v>
      </c>
      <c r="AJ75" s="77">
        <f t="shared" si="14"/>
        <v>0</v>
      </c>
      <c r="AK75" s="77">
        <f t="shared" si="14"/>
        <v>0</v>
      </c>
      <c r="AL75" s="77">
        <f t="shared" si="14"/>
        <v>0</v>
      </c>
      <c r="AM75" s="77">
        <f t="shared" si="14"/>
        <v>0</v>
      </c>
      <c r="AN75" s="77">
        <f t="shared" si="14"/>
        <v>0</v>
      </c>
      <c r="AO75" s="77">
        <f t="shared" si="14"/>
        <v>0</v>
      </c>
      <c r="AP75" s="78">
        <f t="shared" si="14"/>
        <v>0</v>
      </c>
      <c r="AQ75" s="78">
        <f t="shared" si="14"/>
        <v>0</v>
      </c>
      <c r="AR75" s="78">
        <f t="shared" si="14"/>
        <v>0</v>
      </c>
      <c r="AS75" s="78">
        <f t="shared" si="14"/>
        <v>0</v>
      </c>
      <c r="AT75" s="78">
        <f t="shared" si="14"/>
        <v>0</v>
      </c>
      <c r="AU75" s="78">
        <f t="shared" si="14"/>
        <v>0</v>
      </c>
      <c r="AV75" s="78">
        <f t="shared" si="14"/>
        <v>0</v>
      </c>
      <c r="AW75" s="78">
        <f t="shared" si="14"/>
        <v>0</v>
      </c>
      <c r="AX75" s="78">
        <f t="shared" si="14"/>
        <v>0</v>
      </c>
      <c r="AY75" s="78">
        <f t="shared" si="14"/>
        <v>0</v>
      </c>
      <c r="AZ75" s="78">
        <f t="shared" si="14"/>
        <v>0</v>
      </c>
      <c r="BA75" s="78">
        <f t="shared" si="14"/>
        <v>0</v>
      </c>
      <c r="BB75" s="78">
        <f t="shared" si="14"/>
        <v>0</v>
      </c>
      <c r="BC75" s="78">
        <f t="shared" si="14"/>
        <v>0</v>
      </c>
      <c r="BD75" s="78">
        <f t="shared" si="14"/>
        <v>0</v>
      </c>
      <c r="BE75" s="77">
        <f t="shared" si="14"/>
        <v>0</v>
      </c>
      <c r="BF75" s="91">
        <f t="shared" si="12"/>
        <v>0</v>
      </c>
      <c r="BG75" s="91">
        <f t="shared" si="13"/>
        <v>0</v>
      </c>
    </row>
    <row r="76" spans="1:59" ht="20.149999999999999" customHeight="1" x14ac:dyDescent="0.35">
      <c r="A76" s="108"/>
      <c r="B76" s="36" t="s">
        <v>18</v>
      </c>
      <c r="C76" s="36"/>
      <c r="D76" s="38"/>
      <c r="E76" s="38"/>
      <c r="F76" s="38"/>
      <c r="G76" s="38"/>
      <c r="H76" s="38"/>
      <c r="I76" s="12">
        <f t="shared" si="10"/>
        <v>0</v>
      </c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0"/>
      <c r="AI76" s="10"/>
      <c r="AJ76" s="11"/>
      <c r="AK76" s="11"/>
      <c r="AL76" s="11"/>
      <c r="AM76" s="11"/>
      <c r="AN76" s="11"/>
      <c r="AO76" s="11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1"/>
      <c r="BF76" s="91">
        <f t="shared" si="12"/>
        <v>0</v>
      </c>
      <c r="BG76" s="91">
        <f t="shared" si="13"/>
        <v>0</v>
      </c>
    </row>
    <row r="77" spans="1:59" ht="20.149999999999999" customHeight="1" x14ac:dyDescent="0.35">
      <c r="A77" s="108"/>
      <c r="B77" s="36" t="s">
        <v>18</v>
      </c>
      <c r="C77" s="36"/>
      <c r="D77" s="38"/>
      <c r="E77" s="38"/>
      <c r="F77" s="38"/>
      <c r="G77" s="38"/>
      <c r="H77" s="38"/>
      <c r="I77" s="12">
        <f t="shared" si="10"/>
        <v>0</v>
      </c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0"/>
      <c r="AI77" s="10"/>
      <c r="AJ77" s="11"/>
      <c r="AK77" s="11"/>
      <c r="AL77" s="11"/>
      <c r="AM77" s="11"/>
      <c r="AN77" s="11"/>
      <c r="AO77" s="11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1"/>
      <c r="BF77" s="91">
        <f t="shared" si="12"/>
        <v>0</v>
      </c>
      <c r="BG77" s="91">
        <f t="shared" si="13"/>
        <v>0</v>
      </c>
    </row>
    <row r="78" spans="1:59" ht="20.149999999999999" customHeight="1" x14ac:dyDescent="0.35">
      <c r="A78" s="108"/>
      <c r="B78" s="36" t="s">
        <v>18</v>
      </c>
      <c r="C78" s="36"/>
      <c r="D78" s="38"/>
      <c r="E78" s="38"/>
      <c r="F78" s="38"/>
      <c r="G78" s="38"/>
      <c r="H78" s="38"/>
      <c r="I78" s="12">
        <f t="shared" si="10"/>
        <v>0</v>
      </c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0"/>
      <c r="AI78" s="10"/>
      <c r="AJ78" s="11"/>
      <c r="AK78" s="11"/>
      <c r="AL78" s="11"/>
      <c r="AM78" s="11"/>
      <c r="AN78" s="11"/>
      <c r="AO78" s="11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1"/>
      <c r="BF78" s="91">
        <f t="shared" si="12"/>
        <v>0</v>
      </c>
      <c r="BG78" s="91">
        <f t="shared" si="13"/>
        <v>0</v>
      </c>
    </row>
    <row r="79" spans="1:59" ht="20.149999999999999" customHeight="1" x14ac:dyDescent="0.35">
      <c r="A79" s="108"/>
      <c r="B79" s="36" t="s">
        <v>18</v>
      </c>
      <c r="C79" s="36"/>
      <c r="D79" s="38"/>
      <c r="E79" s="38"/>
      <c r="F79" s="38"/>
      <c r="G79" s="38"/>
      <c r="H79" s="38"/>
      <c r="I79" s="12">
        <f t="shared" si="10"/>
        <v>0</v>
      </c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0"/>
      <c r="AI79" s="10"/>
      <c r="AJ79" s="11"/>
      <c r="AK79" s="11"/>
      <c r="AL79" s="11"/>
      <c r="AM79" s="11"/>
      <c r="AN79" s="11"/>
      <c r="AO79" s="11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1"/>
      <c r="BF79" s="91">
        <f t="shared" si="12"/>
        <v>0</v>
      </c>
      <c r="BG79" s="91">
        <f t="shared" si="13"/>
        <v>0</v>
      </c>
    </row>
    <row r="80" spans="1:59" ht="20.149999999999999" customHeight="1" x14ac:dyDescent="0.35">
      <c r="A80" s="108"/>
      <c r="B80" s="36" t="s">
        <v>18</v>
      </c>
      <c r="C80" s="36"/>
      <c r="D80" s="38"/>
      <c r="E80" s="38"/>
      <c r="F80" s="38"/>
      <c r="G80" s="38"/>
      <c r="H80" s="38"/>
      <c r="I80" s="12">
        <f t="shared" si="10"/>
        <v>0</v>
      </c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0"/>
      <c r="AI80" s="10"/>
      <c r="AJ80" s="11"/>
      <c r="AK80" s="11"/>
      <c r="AL80" s="11"/>
      <c r="AM80" s="11"/>
      <c r="AN80" s="11"/>
      <c r="AO80" s="11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1"/>
      <c r="BF80" s="91">
        <f t="shared" si="12"/>
        <v>0</v>
      </c>
      <c r="BG80" s="91">
        <f t="shared" si="13"/>
        <v>0</v>
      </c>
    </row>
    <row r="81" spans="1:59" ht="20.149999999999999" customHeight="1" x14ac:dyDescent="0.35">
      <c r="A81" s="108"/>
      <c r="B81" s="36" t="s">
        <v>18</v>
      </c>
      <c r="C81" s="36"/>
      <c r="D81" s="38"/>
      <c r="E81" s="38"/>
      <c r="F81" s="38"/>
      <c r="G81" s="38"/>
      <c r="H81" s="38"/>
      <c r="I81" s="12">
        <f t="shared" si="10"/>
        <v>0</v>
      </c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0"/>
      <c r="AI81" s="10"/>
      <c r="AJ81" s="11"/>
      <c r="AK81" s="11"/>
      <c r="AL81" s="11"/>
      <c r="AM81" s="11"/>
      <c r="AN81" s="11"/>
      <c r="AO81" s="11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1"/>
      <c r="BF81" s="91">
        <f t="shared" si="12"/>
        <v>0</v>
      </c>
      <c r="BG81" s="91">
        <f t="shared" si="13"/>
        <v>0</v>
      </c>
    </row>
    <row r="82" spans="1:59" ht="20.149999999999999" customHeight="1" x14ac:dyDescent="0.35">
      <c r="A82" s="108"/>
      <c r="B82" s="36" t="s">
        <v>18</v>
      </c>
      <c r="C82" s="36"/>
      <c r="D82" s="38"/>
      <c r="E82" s="38"/>
      <c r="F82" s="38"/>
      <c r="G82" s="38"/>
      <c r="H82" s="38"/>
      <c r="I82" s="12">
        <f t="shared" si="10"/>
        <v>0</v>
      </c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0"/>
      <c r="AI82" s="10"/>
      <c r="AJ82" s="11"/>
      <c r="AK82" s="11"/>
      <c r="AL82" s="11"/>
      <c r="AM82" s="11"/>
      <c r="AN82" s="11"/>
      <c r="AO82" s="11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1"/>
      <c r="BF82" s="91">
        <f t="shared" si="12"/>
        <v>0</v>
      </c>
      <c r="BG82" s="91">
        <f t="shared" si="13"/>
        <v>0</v>
      </c>
    </row>
    <row r="83" spans="1:59" ht="20.149999999999999" customHeight="1" x14ac:dyDescent="0.35">
      <c r="A83" s="108"/>
      <c r="B83" s="36" t="s">
        <v>18</v>
      </c>
      <c r="C83" s="36"/>
      <c r="D83" s="38"/>
      <c r="E83" s="38"/>
      <c r="F83" s="38"/>
      <c r="G83" s="38"/>
      <c r="H83" s="38"/>
      <c r="I83" s="12">
        <f t="shared" si="10"/>
        <v>0</v>
      </c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0"/>
      <c r="AI83" s="10"/>
      <c r="AJ83" s="11"/>
      <c r="AK83" s="11"/>
      <c r="AL83" s="11"/>
      <c r="AM83" s="11"/>
      <c r="AN83" s="11"/>
      <c r="AO83" s="11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1"/>
      <c r="BF83" s="91">
        <f t="shared" si="12"/>
        <v>0</v>
      </c>
      <c r="BG83" s="91">
        <f t="shared" si="13"/>
        <v>0</v>
      </c>
    </row>
    <row r="84" spans="1:59" ht="20.149999999999999" customHeight="1" x14ac:dyDescent="0.35">
      <c r="A84" s="108"/>
      <c r="B84" s="36" t="s">
        <v>18</v>
      </c>
      <c r="C84" s="36"/>
      <c r="D84" s="38"/>
      <c r="E84" s="38"/>
      <c r="F84" s="38"/>
      <c r="G84" s="38"/>
      <c r="H84" s="38"/>
      <c r="I84" s="12">
        <f t="shared" si="10"/>
        <v>0</v>
      </c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0"/>
      <c r="AI84" s="10"/>
      <c r="AJ84" s="11"/>
      <c r="AK84" s="11"/>
      <c r="AL84" s="11"/>
      <c r="AM84" s="11"/>
      <c r="AN84" s="11"/>
      <c r="AO84" s="11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1"/>
      <c r="BF84" s="91">
        <f t="shared" si="12"/>
        <v>0</v>
      </c>
      <c r="BG84" s="91">
        <f t="shared" si="13"/>
        <v>0</v>
      </c>
    </row>
    <row r="85" spans="1:59" ht="20.149999999999999" customHeight="1" x14ac:dyDescent="0.35">
      <c r="A85" s="108"/>
      <c r="B85" s="36" t="s">
        <v>18</v>
      </c>
      <c r="C85" s="36"/>
      <c r="D85" s="38"/>
      <c r="E85" s="38"/>
      <c r="F85" s="38"/>
      <c r="G85" s="38"/>
      <c r="H85" s="38"/>
      <c r="I85" s="12">
        <f t="shared" si="10"/>
        <v>0</v>
      </c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0"/>
      <c r="AI85" s="10"/>
      <c r="AJ85" s="11"/>
      <c r="AK85" s="11"/>
      <c r="AL85" s="11"/>
      <c r="AM85" s="11"/>
      <c r="AN85" s="11"/>
      <c r="AO85" s="11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1"/>
      <c r="BF85" s="91">
        <f t="shared" si="12"/>
        <v>0</v>
      </c>
      <c r="BG85" s="91">
        <f t="shared" si="13"/>
        <v>0</v>
      </c>
    </row>
    <row r="86" spans="1:59" ht="20.149999999999999" customHeight="1" x14ac:dyDescent="0.35">
      <c r="A86" s="108"/>
      <c r="B86" s="36" t="s">
        <v>18</v>
      </c>
      <c r="C86" s="36"/>
      <c r="D86" s="38"/>
      <c r="E86" s="38"/>
      <c r="F86" s="38"/>
      <c r="G86" s="38"/>
      <c r="H86" s="38"/>
      <c r="I86" s="12">
        <f t="shared" si="10"/>
        <v>0</v>
      </c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0"/>
      <c r="AI86" s="10"/>
      <c r="AJ86" s="11"/>
      <c r="AK86" s="11"/>
      <c r="AL86" s="11"/>
      <c r="AM86" s="11"/>
      <c r="AN86" s="11"/>
      <c r="AO86" s="11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1"/>
      <c r="BF86" s="91">
        <f t="shared" si="12"/>
        <v>0</v>
      </c>
      <c r="BG86" s="91">
        <f t="shared" si="13"/>
        <v>0</v>
      </c>
    </row>
    <row r="87" spans="1:59" ht="20.149999999999999" customHeight="1" x14ac:dyDescent="0.35">
      <c r="A87" s="108"/>
      <c r="B87" s="36" t="s">
        <v>18</v>
      </c>
      <c r="C87" s="36"/>
      <c r="D87" s="38"/>
      <c r="E87" s="38"/>
      <c r="F87" s="38"/>
      <c r="G87" s="38"/>
      <c r="H87" s="38"/>
      <c r="I87" s="12">
        <f t="shared" si="10"/>
        <v>0</v>
      </c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0"/>
      <c r="AI87" s="10"/>
      <c r="AJ87" s="11"/>
      <c r="AK87" s="11"/>
      <c r="AL87" s="11"/>
      <c r="AM87" s="11"/>
      <c r="AN87" s="11"/>
      <c r="AO87" s="11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1"/>
      <c r="BF87" s="91">
        <f t="shared" si="12"/>
        <v>0</v>
      </c>
      <c r="BG87" s="91">
        <f t="shared" si="13"/>
        <v>0</v>
      </c>
    </row>
    <row r="88" spans="1:59" ht="20.149999999999999" customHeight="1" x14ac:dyDescent="0.35">
      <c r="A88" s="108"/>
      <c r="B88" s="36" t="s">
        <v>18</v>
      </c>
      <c r="C88" s="36"/>
      <c r="D88" s="38"/>
      <c r="E88" s="38"/>
      <c r="F88" s="38"/>
      <c r="G88" s="38"/>
      <c r="H88" s="38"/>
      <c r="I88" s="12">
        <f t="shared" si="10"/>
        <v>0</v>
      </c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0"/>
      <c r="AI88" s="10"/>
      <c r="AJ88" s="11"/>
      <c r="AK88" s="11"/>
      <c r="AL88" s="11"/>
      <c r="AM88" s="11"/>
      <c r="AN88" s="11"/>
      <c r="AO88" s="11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1"/>
      <c r="BF88" s="91">
        <f t="shared" si="12"/>
        <v>0</v>
      </c>
      <c r="BG88" s="91">
        <f t="shared" si="13"/>
        <v>0</v>
      </c>
    </row>
    <row r="89" spans="1:59" ht="20.149999999999999" customHeight="1" x14ac:dyDescent="0.35">
      <c r="A89" s="108"/>
      <c r="B89" s="36" t="s">
        <v>18</v>
      </c>
      <c r="C89" s="36"/>
      <c r="D89" s="38"/>
      <c r="E89" s="38"/>
      <c r="F89" s="38"/>
      <c r="G89" s="38"/>
      <c r="H89" s="38"/>
      <c r="I89" s="12">
        <f t="shared" si="10"/>
        <v>0</v>
      </c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0"/>
      <c r="AI89" s="10"/>
      <c r="AJ89" s="11"/>
      <c r="AK89" s="11"/>
      <c r="AL89" s="11"/>
      <c r="AM89" s="11"/>
      <c r="AN89" s="11"/>
      <c r="AO89" s="11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1"/>
      <c r="BF89" s="91">
        <f t="shared" si="12"/>
        <v>0</v>
      </c>
      <c r="BG89" s="91">
        <f t="shared" si="13"/>
        <v>0</v>
      </c>
    </row>
    <row r="90" spans="1:59" ht="20.149999999999999" customHeight="1" x14ac:dyDescent="0.35">
      <c r="A90" s="108"/>
      <c r="B90" s="36" t="s">
        <v>18</v>
      </c>
      <c r="C90" s="35"/>
      <c r="D90" s="37"/>
      <c r="E90" s="37"/>
      <c r="F90" s="37"/>
      <c r="G90" s="37"/>
      <c r="H90" s="37"/>
      <c r="I90" s="12">
        <f t="shared" si="10"/>
        <v>0</v>
      </c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0"/>
      <c r="AI90" s="10"/>
      <c r="AJ90" s="11"/>
      <c r="AK90" s="11"/>
      <c r="AL90" s="11"/>
      <c r="AM90" s="11"/>
      <c r="AN90" s="11"/>
      <c r="AO90" s="11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1"/>
      <c r="BF90" s="91">
        <f t="shared" si="12"/>
        <v>0</v>
      </c>
      <c r="BG90" s="91">
        <f t="shared" si="13"/>
        <v>0</v>
      </c>
    </row>
    <row r="91" spans="1:59" ht="15" customHeight="1" x14ac:dyDescent="0.35">
      <c r="A91" s="108"/>
      <c r="B91" s="36" t="s">
        <v>18</v>
      </c>
      <c r="C91" s="36"/>
      <c r="D91" s="15"/>
      <c r="E91" s="15"/>
      <c r="F91" s="16"/>
      <c r="G91" s="17"/>
      <c r="H91" s="18"/>
      <c r="I91" s="19">
        <f t="shared" si="10"/>
        <v>0</v>
      </c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0"/>
      <c r="AI91" s="10"/>
      <c r="AJ91" s="11"/>
      <c r="AK91" s="11"/>
      <c r="AL91" s="11"/>
      <c r="AM91" s="11"/>
      <c r="AN91" s="11"/>
      <c r="AO91" s="11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1"/>
      <c r="BF91" s="91">
        <f t="shared" si="12"/>
        <v>0</v>
      </c>
      <c r="BG91" s="91">
        <f t="shared" si="13"/>
        <v>0</v>
      </c>
    </row>
    <row r="92" spans="1:59" s="53" customFormat="1" ht="31" customHeight="1" x14ac:dyDescent="0.35">
      <c r="A92" s="64" t="s">
        <v>29</v>
      </c>
      <c r="B92" s="65" t="s">
        <v>30</v>
      </c>
      <c r="C92" s="96"/>
      <c r="D92" s="97"/>
      <c r="E92" s="97"/>
      <c r="F92" s="97"/>
      <c r="G92" s="97"/>
      <c r="H92" s="101"/>
      <c r="I92" s="84">
        <f>I93+I110</f>
        <v>0</v>
      </c>
      <c r="J92" s="85">
        <f t="shared" ref="J92:BE92" si="15">J93+J110</f>
        <v>0</v>
      </c>
      <c r="K92" s="85">
        <f t="shared" si="15"/>
        <v>0</v>
      </c>
      <c r="L92" s="85">
        <f t="shared" si="15"/>
        <v>0</v>
      </c>
      <c r="M92" s="85">
        <f t="shared" si="15"/>
        <v>0</v>
      </c>
      <c r="N92" s="85">
        <f t="shared" si="15"/>
        <v>0</v>
      </c>
      <c r="O92" s="85">
        <f t="shared" si="15"/>
        <v>0</v>
      </c>
      <c r="P92" s="85">
        <f t="shared" si="15"/>
        <v>0</v>
      </c>
      <c r="Q92" s="85">
        <f t="shared" si="15"/>
        <v>0</v>
      </c>
      <c r="R92" s="85">
        <f t="shared" si="15"/>
        <v>0</v>
      </c>
      <c r="S92" s="85">
        <f t="shared" si="15"/>
        <v>0</v>
      </c>
      <c r="T92" s="85">
        <f t="shared" si="15"/>
        <v>0</v>
      </c>
      <c r="U92" s="85">
        <f t="shared" si="15"/>
        <v>0</v>
      </c>
      <c r="V92" s="85">
        <f t="shared" si="15"/>
        <v>0</v>
      </c>
      <c r="W92" s="85">
        <f t="shared" si="15"/>
        <v>0</v>
      </c>
      <c r="X92" s="85">
        <f t="shared" si="15"/>
        <v>0</v>
      </c>
      <c r="Y92" s="85">
        <f t="shared" si="15"/>
        <v>0</v>
      </c>
      <c r="Z92" s="85">
        <f t="shared" si="15"/>
        <v>0</v>
      </c>
      <c r="AA92" s="85">
        <f t="shared" si="15"/>
        <v>0</v>
      </c>
      <c r="AB92" s="85">
        <f t="shared" si="15"/>
        <v>0</v>
      </c>
      <c r="AC92" s="85">
        <f t="shared" si="15"/>
        <v>0</v>
      </c>
      <c r="AD92" s="85">
        <f t="shared" si="15"/>
        <v>0</v>
      </c>
      <c r="AE92" s="85">
        <f t="shared" si="15"/>
        <v>0</v>
      </c>
      <c r="AF92" s="85">
        <f t="shared" si="15"/>
        <v>0</v>
      </c>
      <c r="AG92" s="85">
        <f t="shared" si="15"/>
        <v>0</v>
      </c>
      <c r="AH92" s="86">
        <f t="shared" si="15"/>
        <v>0</v>
      </c>
      <c r="AI92" s="86">
        <f t="shared" si="15"/>
        <v>0</v>
      </c>
      <c r="AJ92" s="87">
        <f t="shared" si="15"/>
        <v>0</v>
      </c>
      <c r="AK92" s="87">
        <f t="shared" si="15"/>
        <v>0</v>
      </c>
      <c r="AL92" s="87">
        <f t="shared" si="15"/>
        <v>0</v>
      </c>
      <c r="AM92" s="87">
        <f t="shared" si="15"/>
        <v>0</v>
      </c>
      <c r="AN92" s="87">
        <f t="shared" si="15"/>
        <v>0</v>
      </c>
      <c r="AO92" s="87">
        <f t="shared" si="15"/>
        <v>0</v>
      </c>
      <c r="AP92" s="88">
        <f t="shared" si="15"/>
        <v>0</v>
      </c>
      <c r="AQ92" s="88">
        <f t="shared" si="15"/>
        <v>0</v>
      </c>
      <c r="AR92" s="88">
        <f t="shared" si="15"/>
        <v>0</v>
      </c>
      <c r="AS92" s="88">
        <f t="shared" si="15"/>
        <v>0</v>
      </c>
      <c r="AT92" s="88">
        <f t="shared" si="15"/>
        <v>0</v>
      </c>
      <c r="AU92" s="88">
        <f t="shared" si="15"/>
        <v>0</v>
      </c>
      <c r="AV92" s="88">
        <f t="shared" si="15"/>
        <v>0</v>
      </c>
      <c r="AW92" s="88">
        <f t="shared" si="15"/>
        <v>0</v>
      </c>
      <c r="AX92" s="88">
        <f t="shared" si="15"/>
        <v>0</v>
      </c>
      <c r="AY92" s="88">
        <f t="shared" si="15"/>
        <v>0</v>
      </c>
      <c r="AZ92" s="88">
        <f t="shared" si="15"/>
        <v>0</v>
      </c>
      <c r="BA92" s="88">
        <f t="shared" si="15"/>
        <v>0</v>
      </c>
      <c r="BB92" s="88">
        <f t="shared" si="15"/>
        <v>0</v>
      </c>
      <c r="BC92" s="88">
        <f t="shared" si="15"/>
        <v>0</v>
      </c>
      <c r="BD92" s="88">
        <f t="shared" si="15"/>
        <v>0</v>
      </c>
      <c r="BE92" s="87">
        <f t="shared" si="15"/>
        <v>0</v>
      </c>
      <c r="BF92" s="91">
        <f t="shared" si="12"/>
        <v>0</v>
      </c>
      <c r="BG92" s="91">
        <f t="shared" si="13"/>
        <v>0</v>
      </c>
    </row>
    <row r="93" spans="1:59" s="53" customFormat="1" ht="36.5" customHeight="1" x14ac:dyDescent="0.35">
      <c r="A93" s="71" t="s">
        <v>31</v>
      </c>
      <c r="B93" s="72" t="s">
        <v>32</v>
      </c>
      <c r="C93" s="98"/>
      <c r="D93" s="97"/>
      <c r="E93" s="97"/>
      <c r="F93" s="97"/>
      <c r="G93" s="97"/>
      <c r="H93" s="101"/>
      <c r="I93" s="84">
        <f>+I94</f>
        <v>0</v>
      </c>
      <c r="J93" s="84">
        <f t="shared" ref="J93:BE93" si="16">+J94</f>
        <v>0</v>
      </c>
      <c r="K93" s="84">
        <f t="shared" si="16"/>
        <v>0</v>
      </c>
      <c r="L93" s="84">
        <f t="shared" si="16"/>
        <v>0</v>
      </c>
      <c r="M93" s="84">
        <f t="shared" si="16"/>
        <v>0</v>
      </c>
      <c r="N93" s="84">
        <f t="shared" si="16"/>
        <v>0</v>
      </c>
      <c r="O93" s="84">
        <f t="shared" si="16"/>
        <v>0</v>
      </c>
      <c r="P93" s="84">
        <f t="shared" si="16"/>
        <v>0</v>
      </c>
      <c r="Q93" s="84">
        <f t="shared" si="16"/>
        <v>0</v>
      </c>
      <c r="R93" s="84">
        <f t="shared" si="16"/>
        <v>0</v>
      </c>
      <c r="S93" s="84">
        <f t="shared" si="16"/>
        <v>0</v>
      </c>
      <c r="T93" s="84">
        <f t="shared" si="16"/>
        <v>0</v>
      </c>
      <c r="U93" s="84">
        <f t="shared" si="16"/>
        <v>0</v>
      </c>
      <c r="V93" s="84">
        <f t="shared" si="16"/>
        <v>0</v>
      </c>
      <c r="W93" s="84">
        <f t="shared" si="16"/>
        <v>0</v>
      </c>
      <c r="X93" s="84">
        <f t="shared" si="16"/>
        <v>0</v>
      </c>
      <c r="Y93" s="84">
        <f t="shared" si="16"/>
        <v>0</v>
      </c>
      <c r="Z93" s="84">
        <f t="shared" si="16"/>
        <v>0</v>
      </c>
      <c r="AA93" s="84">
        <f t="shared" si="16"/>
        <v>0</v>
      </c>
      <c r="AB93" s="84">
        <f t="shared" si="16"/>
        <v>0</v>
      </c>
      <c r="AC93" s="84">
        <f t="shared" si="16"/>
        <v>0</v>
      </c>
      <c r="AD93" s="84">
        <f t="shared" si="16"/>
        <v>0</v>
      </c>
      <c r="AE93" s="84">
        <f t="shared" si="16"/>
        <v>0</v>
      </c>
      <c r="AF93" s="84">
        <f t="shared" si="16"/>
        <v>0</v>
      </c>
      <c r="AG93" s="84">
        <f t="shared" si="16"/>
        <v>0</v>
      </c>
      <c r="AH93" s="89">
        <f t="shared" si="16"/>
        <v>0</v>
      </c>
      <c r="AI93" s="89">
        <f t="shared" si="16"/>
        <v>0</v>
      </c>
      <c r="AJ93" s="90">
        <f t="shared" si="16"/>
        <v>0</v>
      </c>
      <c r="AK93" s="90">
        <f t="shared" si="16"/>
        <v>0</v>
      </c>
      <c r="AL93" s="90">
        <f t="shared" si="16"/>
        <v>0</v>
      </c>
      <c r="AM93" s="90">
        <f t="shared" si="16"/>
        <v>0</v>
      </c>
      <c r="AN93" s="90">
        <f t="shared" si="16"/>
        <v>0</v>
      </c>
      <c r="AO93" s="90">
        <f t="shared" si="16"/>
        <v>0</v>
      </c>
      <c r="AP93" s="88">
        <f t="shared" si="16"/>
        <v>0</v>
      </c>
      <c r="AQ93" s="88">
        <f t="shared" si="16"/>
        <v>0</v>
      </c>
      <c r="AR93" s="88">
        <f t="shared" si="16"/>
        <v>0</v>
      </c>
      <c r="AS93" s="88">
        <f t="shared" si="16"/>
        <v>0</v>
      </c>
      <c r="AT93" s="88">
        <f t="shared" si="16"/>
        <v>0</v>
      </c>
      <c r="AU93" s="88">
        <f t="shared" si="16"/>
        <v>0</v>
      </c>
      <c r="AV93" s="88">
        <f t="shared" si="16"/>
        <v>0</v>
      </c>
      <c r="AW93" s="88">
        <f t="shared" si="16"/>
        <v>0</v>
      </c>
      <c r="AX93" s="88">
        <f t="shared" si="16"/>
        <v>0</v>
      </c>
      <c r="AY93" s="88">
        <f t="shared" si="16"/>
        <v>0</v>
      </c>
      <c r="AZ93" s="88">
        <f t="shared" si="16"/>
        <v>0</v>
      </c>
      <c r="BA93" s="88">
        <f t="shared" si="16"/>
        <v>0</v>
      </c>
      <c r="BB93" s="88">
        <f t="shared" si="16"/>
        <v>0</v>
      </c>
      <c r="BC93" s="88">
        <f t="shared" si="16"/>
        <v>0</v>
      </c>
      <c r="BD93" s="88">
        <f t="shared" si="16"/>
        <v>0</v>
      </c>
      <c r="BE93" s="87">
        <f t="shared" si="16"/>
        <v>0</v>
      </c>
      <c r="BF93" s="91">
        <f t="shared" si="12"/>
        <v>0</v>
      </c>
      <c r="BG93" s="91">
        <f t="shared" si="13"/>
        <v>0</v>
      </c>
    </row>
    <row r="94" spans="1:59" s="53" customFormat="1" ht="29" customHeight="1" x14ac:dyDescent="0.35">
      <c r="A94" s="107" t="s">
        <v>33</v>
      </c>
      <c r="B94" s="63" t="s">
        <v>34</v>
      </c>
      <c r="C94" s="103"/>
      <c r="D94" s="104"/>
      <c r="E94" s="104"/>
      <c r="F94" s="104"/>
      <c r="G94" s="104"/>
      <c r="H94" s="105"/>
      <c r="I94" s="75">
        <f>SUM(I95:I109)</f>
        <v>0</v>
      </c>
      <c r="J94" s="75">
        <f t="shared" ref="J94:BE94" si="17">SUM(J95:J109)</f>
        <v>0</v>
      </c>
      <c r="K94" s="75">
        <f t="shared" si="17"/>
        <v>0</v>
      </c>
      <c r="L94" s="75">
        <f t="shared" si="17"/>
        <v>0</v>
      </c>
      <c r="M94" s="75">
        <f t="shared" si="17"/>
        <v>0</v>
      </c>
      <c r="N94" s="75">
        <f t="shared" si="17"/>
        <v>0</v>
      </c>
      <c r="O94" s="75">
        <f t="shared" si="17"/>
        <v>0</v>
      </c>
      <c r="P94" s="75">
        <f t="shared" si="17"/>
        <v>0</v>
      </c>
      <c r="Q94" s="75">
        <f t="shared" si="17"/>
        <v>0</v>
      </c>
      <c r="R94" s="75">
        <f t="shared" si="17"/>
        <v>0</v>
      </c>
      <c r="S94" s="75">
        <f t="shared" si="17"/>
        <v>0</v>
      </c>
      <c r="T94" s="75">
        <f t="shared" si="17"/>
        <v>0</v>
      </c>
      <c r="U94" s="75">
        <f t="shared" si="17"/>
        <v>0</v>
      </c>
      <c r="V94" s="75">
        <f t="shared" si="17"/>
        <v>0</v>
      </c>
      <c r="W94" s="75">
        <f t="shared" si="17"/>
        <v>0</v>
      </c>
      <c r="X94" s="75">
        <f t="shared" si="17"/>
        <v>0</v>
      </c>
      <c r="Y94" s="75">
        <f t="shared" si="17"/>
        <v>0</v>
      </c>
      <c r="Z94" s="75">
        <f t="shared" si="17"/>
        <v>0</v>
      </c>
      <c r="AA94" s="75">
        <f t="shared" si="17"/>
        <v>0</v>
      </c>
      <c r="AB94" s="75">
        <f t="shared" si="17"/>
        <v>0</v>
      </c>
      <c r="AC94" s="75">
        <f t="shared" si="17"/>
        <v>0</v>
      </c>
      <c r="AD94" s="75">
        <f t="shared" si="17"/>
        <v>0</v>
      </c>
      <c r="AE94" s="75">
        <f t="shared" si="17"/>
        <v>0</v>
      </c>
      <c r="AF94" s="75">
        <f t="shared" si="17"/>
        <v>0</v>
      </c>
      <c r="AG94" s="75">
        <f t="shared" si="17"/>
        <v>0</v>
      </c>
      <c r="AH94" s="76">
        <f t="shared" si="17"/>
        <v>0</v>
      </c>
      <c r="AI94" s="76">
        <f t="shared" si="17"/>
        <v>0</v>
      </c>
      <c r="AJ94" s="77">
        <f t="shared" si="17"/>
        <v>0</v>
      </c>
      <c r="AK94" s="77">
        <f t="shared" si="17"/>
        <v>0</v>
      </c>
      <c r="AL94" s="77">
        <f t="shared" si="17"/>
        <v>0</v>
      </c>
      <c r="AM94" s="77">
        <f t="shared" si="17"/>
        <v>0</v>
      </c>
      <c r="AN94" s="77">
        <f t="shared" si="17"/>
        <v>0</v>
      </c>
      <c r="AO94" s="77">
        <f t="shared" si="17"/>
        <v>0</v>
      </c>
      <c r="AP94" s="78">
        <f t="shared" si="17"/>
        <v>0</v>
      </c>
      <c r="AQ94" s="78">
        <f t="shared" si="17"/>
        <v>0</v>
      </c>
      <c r="AR94" s="78">
        <f t="shared" si="17"/>
        <v>0</v>
      </c>
      <c r="AS94" s="78">
        <f t="shared" si="17"/>
        <v>0</v>
      </c>
      <c r="AT94" s="78">
        <f t="shared" si="17"/>
        <v>0</v>
      </c>
      <c r="AU94" s="78">
        <f t="shared" si="17"/>
        <v>0</v>
      </c>
      <c r="AV94" s="78">
        <f t="shared" si="17"/>
        <v>0</v>
      </c>
      <c r="AW94" s="78">
        <f t="shared" si="17"/>
        <v>0</v>
      </c>
      <c r="AX94" s="78">
        <f t="shared" si="17"/>
        <v>0</v>
      </c>
      <c r="AY94" s="78">
        <f t="shared" si="17"/>
        <v>0</v>
      </c>
      <c r="AZ94" s="78">
        <f t="shared" si="17"/>
        <v>0</v>
      </c>
      <c r="BA94" s="78">
        <f t="shared" si="17"/>
        <v>0</v>
      </c>
      <c r="BB94" s="78">
        <f t="shared" si="17"/>
        <v>0</v>
      </c>
      <c r="BC94" s="78">
        <f t="shared" si="17"/>
        <v>0</v>
      </c>
      <c r="BD94" s="78">
        <f t="shared" si="17"/>
        <v>0</v>
      </c>
      <c r="BE94" s="77">
        <f t="shared" si="17"/>
        <v>0</v>
      </c>
      <c r="BF94" s="91">
        <f t="shared" si="12"/>
        <v>0</v>
      </c>
      <c r="BG94" s="91">
        <f t="shared" si="13"/>
        <v>0</v>
      </c>
    </row>
    <row r="95" spans="1:59" ht="20.149999999999999" customHeight="1" x14ac:dyDescent="0.35">
      <c r="A95" s="108"/>
      <c r="B95" s="36" t="s">
        <v>18</v>
      </c>
      <c r="C95" s="36"/>
      <c r="D95" s="38"/>
      <c r="E95" s="38"/>
      <c r="F95" s="38"/>
      <c r="G95" s="38"/>
      <c r="H95" s="38"/>
      <c r="I95" s="12">
        <f t="shared" ref="I95:I109" si="18">G95*H95</f>
        <v>0</v>
      </c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0"/>
      <c r="AI95" s="10"/>
      <c r="AJ95" s="11"/>
      <c r="AK95" s="11"/>
      <c r="AL95" s="11"/>
      <c r="AM95" s="11"/>
      <c r="AN95" s="11"/>
      <c r="AO95" s="11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1"/>
      <c r="BF95" s="91">
        <f t="shared" si="12"/>
        <v>0</v>
      </c>
      <c r="BG95" s="91">
        <f t="shared" si="13"/>
        <v>0</v>
      </c>
    </row>
    <row r="96" spans="1:59" ht="20.149999999999999" customHeight="1" x14ac:dyDescent="0.35">
      <c r="A96" s="108"/>
      <c r="B96" s="36" t="s">
        <v>18</v>
      </c>
      <c r="C96" s="36"/>
      <c r="D96" s="38"/>
      <c r="E96" s="38"/>
      <c r="F96" s="38"/>
      <c r="G96" s="38"/>
      <c r="H96" s="38"/>
      <c r="I96" s="12">
        <f t="shared" si="18"/>
        <v>0</v>
      </c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0"/>
      <c r="AI96" s="10"/>
      <c r="AJ96" s="11"/>
      <c r="AK96" s="11"/>
      <c r="AL96" s="11"/>
      <c r="AM96" s="11"/>
      <c r="AN96" s="11"/>
      <c r="AO96" s="11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1"/>
      <c r="BF96" s="91">
        <f t="shared" si="12"/>
        <v>0</v>
      </c>
      <c r="BG96" s="91">
        <f t="shared" si="13"/>
        <v>0</v>
      </c>
    </row>
    <row r="97" spans="1:59" ht="20.149999999999999" customHeight="1" x14ac:dyDescent="0.35">
      <c r="A97" s="108"/>
      <c r="B97" s="36" t="s">
        <v>18</v>
      </c>
      <c r="C97" s="36"/>
      <c r="D97" s="38"/>
      <c r="E97" s="38"/>
      <c r="F97" s="38"/>
      <c r="G97" s="38"/>
      <c r="H97" s="38"/>
      <c r="I97" s="12">
        <f t="shared" si="18"/>
        <v>0</v>
      </c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0"/>
      <c r="AI97" s="10"/>
      <c r="AJ97" s="11"/>
      <c r="AK97" s="11"/>
      <c r="AL97" s="11"/>
      <c r="AM97" s="11"/>
      <c r="AN97" s="11"/>
      <c r="AO97" s="11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1"/>
      <c r="BF97" s="91">
        <f t="shared" si="12"/>
        <v>0</v>
      </c>
      <c r="BG97" s="91">
        <f t="shared" si="13"/>
        <v>0</v>
      </c>
    </row>
    <row r="98" spans="1:59" ht="20.149999999999999" customHeight="1" x14ac:dyDescent="0.35">
      <c r="A98" s="108"/>
      <c r="B98" s="36" t="s">
        <v>18</v>
      </c>
      <c r="C98" s="36"/>
      <c r="D98" s="38"/>
      <c r="E98" s="38"/>
      <c r="F98" s="38"/>
      <c r="G98" s="38"/>
      <c r="H98" s="38"/>
      <c r="I98" s="12">
        <f t="shared" si="18"/>
        <v>0</v>
      </c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0"/>
      <c r="AI98" s="10"/>
      <c r="AJ98" s="11"/>
      <c r="AK98" s="11"/>
      <c r="AL98" s="11"/>
      <c r="AM98" s="11"/>
      <c r="AN98" s="11"/>
      <c r="AO98" s="11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1"/>
      <c r="BF98" s="91">
        <f t="shared" si="12"/>
        <v>0</v>
      </c>
      <c r="BG98" s="91">
        <f t="shared" si="13"/>
        <v>0</v>
      </c>
    </row>
    <row r="99" spans="1:59" ht="20.149999999999999" customHeight="1" x14ac:dyDescent="0.35">
      <c r="A99" s="108"/>
      <c r="B99" s="36" t="s">
        <v>18</v>
      </c>
      <c r="C99" s="36"/>
      <c r="D99" s="38"/>
      <c r="E99" s="38"/>
      <c r="F99" s="38"/>
      <c r="G99" s="38"/>
      <c r="H99" s="38"/>
      <c r="I99" s="12">
        <f t="shared" si="18"/>
        <v>0</v>
      </c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0"/>
      <c r="AI99" s="10"/>
      <c r="AJ99" s="11"/>
      <c r="AK99" s="11"/>
      <c r="AL99" s="11"/>
      <c r="AM99" s="11"/>
      <c r="AN99" s="11"/>
      <c r="AO99" s="11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1"/>
      <c r="BF99" s="91">
        <f t="shared" si="12"/>
        <v>0</v>
      </c>
      <c r="BG99" s="91">
        <f t="shared" si="13"/>
        <v>0</v>
      </c>
    </row>
    <row r="100" spans="1:59" ht="20.149999999999999" customHeight="1" x14ac:dyDescent="0.35">
      <c r="A100" s="108"/>
      <c r="B100" s="36" t="s">
        <v>18</v>
      </c>
      <c r="C100" s="36"/>
      <c r="D100" s="38"/>
      <c r="E100" s="38"/>
      <c r="F100" s="38"/>
      <c r="G100" s="38"/>
      <c r="H100" s="38"/>
      <c r="I100" s="12">
        <f t="shared" si="18"/>
        <v>0</v>
      </c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0"/>
      <c r="AI100" s="10"/>
      <c r="AJ100" s="11"/>
      <c r="AK100" s="11"/>
      <c r="AL100" s="11"/>
      <c r="AM100" s="11"/>
      <c r="AN100" s="11"/>
      <c r="AO100" s="11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1"/>
      <c r="BF100" s="91">
        <f t="shared" si="12"/>
        <v>0</v>
      </c>
      <c r="BG100" s="91">
        <f t="shared" si="13"/>
        <v>0</v>
      </c>
    </row>
    <row r="101" spans="1:59" ht="20.149999999999999" customHeight="1" x14ac:dyDescent="0.35">
      <c r="A101" s="108"/>
      <c r="B101" s="36" t="s">
        <v>18</v>
      </c>
      <c r="C101" s="36"/>
      <c r="D101" s="38"/>
      <c r="E101" s="38"/>
      <c r="F101" s="38"/>
      <c r="G101" s="38"/>
      <c r="H101" s="38"/>
      <c r="I101" s="12">
        <f t="shared" si="18"/>
        <v>0</v>
      </c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0"/>
      <c r="AI101" s="10"/>
      <c r="AJ101" s="11"/>
      <c r="AK101" s="11"/>
      <c r="AL101" s="11"/>
      <c r="AM101" s="11"/>
      <c r="AN101" s="11"/>
      <c r="AO101" s="11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1"/>
      <c r="BF101" s="91">
        <f t="shared" si="12"/>
        <v>0</v>
      </c>
      <c r="BG101" s="91">
        <f t="shared" si="13"/>
        <v>0</v>
      </c>
    </row>
    <row r="102" spans="1:59" ht="20.149999999999999" customHeight="1" x14ac:dyDescent="0.35">
      <c r="A102" s="108"/>
      <c r="B102" s="36" t="s">
        <v>18</v>
      </c>
      <c r="C102" s="36"/>
      <c r="D102" s="38"/>
      <c r="E102" s="38"/>
      <c r="F102" s="38"/>
      <c r="G102" s="38"/>
      <c r="H102" s="38"/>
      <c r="I102" s="12">
        <f t="shared" si="18"/>
        <v>0</v>
      </c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0"/>
      <c r="AI102" s="10"/>
      <c r="AJ102" s="11"/>
      <c r="AK102" s="11"/>
      <c r="AL102" s="11"/>
      <c r="AM102" s="11"/>
      <c r="AN102" s="11"/>
      <c r="AO102" s="11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1"/>
      <c r="BF102" s="91">
        <f t="shared" si="12"/>
        <v>0</v>
      </c>
      <c r="BG102" s="91">
        <f t="shared" si="13"/>
        <v>0</v>
      </c>
    </row>
    <row r="103" spans="1:59" ht="20.149999999999999" customHeight="1" x14ac:dyDescent="0.35">
      <c r="A103" s="108"/>
      <c r="B103" s="36" t="s">
        <v>18</v>
      </c>
      <c r="C103" s="36"/>
      <c r="D103" s="38"/>
      <c r="E103" s="38"/>
      <c r="F103" s="38"/>
      <c r="G103" s="38"/>
      <c r="H103" s="38"/>
      <c r="I103" s="12">
        <f t="shared" si="18"/>
        <v>0</v>
      </c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0"/>
      <c r="AI103" s="10"/>
      <c r="AJ103" s="11"/>
      <c r="AK103" s="11"/>
      <c r="AL103" s="11"/>
      <c r="AM103" s="11"/>
      <c r="AN103" s="11"/>
      <c r="AO103" s="11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1"/>
      <c r="BF103" s="91">
        <f t="shared" si="12"/>
        <v>0</v>
      </c>
      <c r="BG103" s="91">
        <f t="shared" si="13"/>
        <v>0</v>
      </c>
    </row>
    <row r="104" spans="1:59" ht="20.149999999999999" customHeight="1" x14ac:dyDescent="0.35">
      <c r="A104" s="108"/>
      <c r="B104" s="36" t="s">
        <v>18</v>
      </c>
      <c r="C104" s="36"/>
      <c r="D104" s="38"/>
      <c r="E104" s="38"/>
      <c r="F104" s="38"/>
      <c r="G104" s="38"/>
      <c r="H104" s="38"/>
      <c r="I104" s="12">
        <f t="shared" si="18"/>
        <v>0</v>
      </c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0"/>
      <c r="AI104" s="10"/>
      <c r="AJ104" s="11"/>
      <c r="AK104" s="11"/>
      <c r="AL104" s="11"/>
      <c r="AM104" s="11"/>
      <c r="AN104" s="11"/>
      <c r="AO104" s="11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1"/>
      <c r="BF104" s="91">
        <f t="shared" si="12"/>
        <v>0</v>
      </c>
      <c r="BG104" s="91">
        <f t="shared" si="13"/>
        <v>0</v>
      </c>
    </row>
    <row r="105" spans="1:59" ht="20.149999999999999" customHeight="1" x14ac:dyDescent="0.35">
      <c r="A105" s="108"/>
      <c r="B105" s="36" t="s">
        <v>18</v>
      </c>
      <c r="C105" s="36"/>
      <c r="D105" s="38"/>
      <c r="E105" s="38"/>
      <c r="F105" s="38"/>
      <c r="G105" s="38"/>
      <c r="H105" s="38"/>
      <c r="I105" s="12">
        <f t="shared" si="18"/>
        <v>0</v>
      </c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0"/>
      <c r="AI105" s="10"/>
      <c r="AJ105" s="11"/>
      <c r="AK105" s="11"/>
      <c r="AL105" s="11"/>
      <c r="AM105" s="11"/>
      <c r="AN105" s="11"/>
      <c r="AO105" s="11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1"/>
      <c r="BF105" s="91">
        <f t="shared" si="12"/>
        <v>0</v>
      </c>
      <c r="BG105" s="91">
        <f t="shared" si="13"/>
        <v>0</v>
      </c>
    </row>
    <row r="106" spans="1:59" ht="20.149999999999999" customHeight="1" x14ac:dyDescent="0.35">
      <c r="A106" s="108"/>
      <c r="B106" s="36" t="s">
        <v>18</v>
      </c>
      <c r="C106" s="36"/>
      <c r="D106" s="38"/>
      <c r="E106" s="38"/>
      <c r="F106" s="38"/>
      <c r="G106" s="38"/>
      <c r="H106" s="38"/>
      <c r="I106" s="12">
        <f t="shared" si="18"/>
        <v>0</v>
      </c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0"/>
      <c r="AI106" s="10"/>
      <c r="AJ106" s="11"/>
      <c r="AK106" s="11"/>
      <c r="AL106" s="11"/>
      <c r="AM106" s="11"/>
      <c r="AN106" s="11"/>
      <c r="AO106" s="11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1"/>
      <c r="BF106" s="91">
        <f t="shared" si="12"/>
        <v>0</v>
      </c>
      <c r="BG106" s="91">
        <f t="shared" si="13"/>
        <v>0</v>
      </c>
    </row>
    <row r="107" spans="1:59" ht="20.149999999999999" customHeight="1" x14ac:dyDescent="0.35">
      <c r="A107" s="108"/>
      <c r="B107" s="36" t="s">
        <v>18</v>
      </c>
      <c r="C107" s="36"/>
      <c r="D107" s="38"/>
      <c r="E107" s="38"/>
      <c r="F107" s="38"/>
      <c r="G107" s="38"/>
      <c r="H107" s="38"/>
      <c r="I107" s="12">
        <f t="shared" si="18"/>
        <v>0</v>
      </c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0"/>
      <c r="AI107" s="10"/>
      <c r="AJ107" s="11"/>
      <c r="AK107" s="11"/>
      <c r="AL107" s="11"/>
      <c r="AM107" s="11"/>
      <c r="AN107" s="11"/>
      <c r="AO107" s="11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1"/>
      <c r="BF107" s="91">
        <f t="shared" si="12"/>
        <v>0</v>
      </c>
      <c r="BG107" s="91">
        <f t="shared" si="13"/>
        <v>0</v>
      </c>
    </row>
    <row r="108" spans="1:59" ht="15" customHeight="1" x14ac:dyDescent="0.35">
      <c r="A108" s="108"/>
      <c r="B108" s="36" t="s">
        <v>18</v>
      </c>
      <c r="C108" s="36"/>
      <c r="D108" s="15"/>
      <c r="E108" s="15"/>
      <c r="F108" s="16"/>
      <c r="G108" s="17"/>
      <c r="H108" s="18"/>
      <c r="I108" s="19">
        <f t="shared" si="18"/>
        <v>0</v>
      </c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0"/>
      <c r="AI108" s="10"/>
      <c r="AJ108" s="11"/>
      <c r="AK108" s="11"/>
      <c r="AL108" s="11"/>
      <c r="AM108" s="11"/>
      <c r="AN108" s="11"/>
      <c r="AO108" s="11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1"/>
      <c r="BF108" s="91">
        <f t="shared" si="12"/>
        <v>0</v>
      </c>
      <c r="BG108" s="91">
        <f t="shared" si="13"/>
        <v>0</v>
      </c>
    </row>
    <row r="109" spans="1:59" ht="15" customHeight="1" x14ac:dyDescent="0.35">
      <c r="A109" s="108"/>
      <c r="B109" s="36" t="s">
        <v>18</v>
      </c>
      <c r="C109" s="36"/>
      <c r="D109" s="15"/>
      <c r="E109" s="15"/>
      <c r="F109" s="16"/>
      <c r="G109" s="17"/>
      <c r="H109" s="18"/>
      <c r="I109" s="19">
        <f t="shared" si="18"/>
        <v>0</v>
      </c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0"/>
      <c r="AI109" s="10"/>
      <c r="AJ109" s="11"/>
      <c r="AK109" s="11"/>
      <c r="AL109" s="11"/>
      <c r="AM109" s="11"/>
      <c r="AN109" s="11"/>
      <c r="AO109" s="11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1"/>
      <c r="BF109" s="91">
        <f t="shared" si="12"/>
        <v>0</v>
      </c>
      <c r="BG109" s="91">
        <f t="shared" si="13"/>
        <v>0</v>
      </c>
    </row>
    <row r="110" spans="1:59" s="53" customFormat="1" ht="36.5" customHeight="1" x14ac:dyDescent="0.35">
      <c r="A110" s="71" t="s">
        <v>35</v>
      </c>
      <c r="B110" s="72" t="s">
        <v>36</v>
      </c>
      <c r="C110" s="98"/>
      <c r="D110" s="97"/>
      <c r="E110" s="97"/>
      <c r="F110" s="97"/>
      <c r="G110" s="97"/>
      <c r="H110" s="101"/>
      <c r="I110" s="84">
        <f>I111</f>
        <v>0</v>
      </c>
      <c r="J110" s="84">
        <f t="shared" ref="J110:BE110" si="19">J111</f>
        <v>0</v>
      </c>
      <c r="K110" s="84">
        <f t="shared" si="19"/>
        <v>0</v>
      </c>
      <c r="L110" s="84">
        <f t="shared" si="19"/>
        <v>0</v>
      </c>
      <c r="M110" s="84">
        <f t="shared" si="19"/>
        <v>0</v>
      </c>
      <c r="N110" s="84">
        <f t="shared" si="19"/>
        <v>0</v>
      </c>
      <c r="O110" s="84">
        <f t="shared" si="19"/>
        <v>0</v>
      </c>
      <c r="P110" s="84">
        <f t="shared" si="19"/>
        <v>0</v>
      </c>
      <c r="Q110" s="84">
        <f t="shared" si="19"/>
        <v>0</v>
      </c>
      <c r="R110" s="84">
        <f t="shared" si="19"/>
        <v>0</v>
      </c>
      <c r="S110" s="84">
        <f t="shared" si="19"/>
        <v>0</v>
      </c>
      <c r="T110" s="84">
        <f t="shared" si="19"/>
        <v>0</v>
      </c>
      <c r="U110" s="84">
        <f t="shared" si="19"/>
        <v>0</v>
      </c>
      <c r="V110" s="84">
        <f t="shared" si="19"/>
        <v>0</v>
      </c>
      <c r="W110" s="84">
        <f t="shared" si="19"/>
        <v>0</v>
      </c>
      <c r="X110" s="84">
        <f t="shared" si="19"/>
        <v>0</v>
      </c>
      <c r="Y110" s="84">
        <f t="shared" si="19"/>
        <v>0</v>
      </c>
      <c r="Z110" s="84">
        <f t="shared" si="19"/>
        <v>0</v>
      </c>
      <c r="AA110" s="84">
        <f t="shared" si="19"/>
        <v>0</v>
      </c>
      <c r="AB110" s="84">
        <f t="shared" si="19"/>
        <v>0</v>
      </c>
      <c r="AC110" s="84">
        <f t="shared" si="19"/>
        <v>0</v>
      </c>
      <c r="AD110" s="84">
        <f t="shared" si="19"/>
        <v>0</v>
      </c>
      <c r="AE110" s="84">
        <f t="shared" si="19"/>
        <v>0</v>
      </c>
      <c r="AF110" s="84">
        <f t="shared" si="19"/>
        <v>0</v>
      </c>
      <c r="AG110" s="84">
        <f t="shared" si="19"/>
        <v>0</v>
      </c>
      <c r="AH110" s="89">
        <f t="shared" si="19"/>
        <v>0</v>
      </c>
      <c r="AI110" s="89">
        <f t="shared" si="19"/>
        <v>0</v>
      </c>
      <c r="AJ110" s="90">
        <f t="shared" si="19"/>
        <v>0</v>
      </c>
      <c r="AK110" s="90">
        <f t="shared" si="19"/>
        <v>0</v>
      </c>
      <c r="AL110" s="90">
        <f t="shared" si="19"/>
        <v>0</v>
      </c>
      <c r="AM110" s="90">
        <f t="shared" si="19"/>
        <v>0</v>
      </c>
      <c r="AN110" s="90">
        <f t="shared" si="19"/>
        <v>0</v>
      </c>
      <c r="AO110" s="90">
        <f t="shared" si="19"/>
        <v>0</v>
      </c>
      <c r="AP110" s="88">
        <f t="shared" si="19"/>
        <v>0</v>
      </c>
      <c r="AQ110" s="88">
        <f t="shared" si="19"/>
        <v>0</v>
      </c>
      <c r="AR110" s="88">
        <f t="shared" si="19"/>
        <v>0</v>
      </c>
      <c r="AS110" s="88">
        <f t="shared" si="19"/>
        <v>0</v>
      </c>
      <c r="AT110" s="88">
        <f t="shared" si="19"/>
        <v>0</v>
      </c>
      <c r="AU110" s="88">
        <f t="shared" si="19"/>
        <v>0</v>
      </c>
      <c r="AV110" s="88">
        <f t="shared" si="19"/>
        <v>0</v>
      </c>
      <c r="AW110" s="88">
        <f t="shared" si="19"/>
        <v>0</v>
      </c>
      <c r="AX110" s="88">
        <f t="shared" si="19"/>
        <v>0</v>
      </c>
      <c r="AY110" s="88">
        <f t="shared" si="19"/>
        <v>0</v>
      </c>
      <c r="AZ110" s="88">
        <f t="shared" si="19"/>
        <v>0</v>
      </c>
      <c r="BA110" s="88">
        <f t="shared" si="19"/>
        <v>0</v>
      </c>
      <c r="BB110" s="88">
        <f t="shared" si="19"/>
        <v>0</v>
      </c>
      <c r="BC110" s="88">
        <f t="shared" si="19"/>
        <v>0</v>
      </c>
      <c r="BD110" s="88">
        <f t="shared" si="19"/>
        <v>0</v>
      </c>
      <c r="BE110" s="87">
        <f t="shared" si="19"/>
        <v>0</v>
      </c>
      <c r="BF110" s="91">
        <f t="shared" si="12"/>
        <v>0</v>
      </c>
      <c r="BG110" s="91">
        <f t="shared" si="13"/>
        <v>0</v>
      </c>
    </row>
    <row r="111" spans="1:59" s="53" customFormat="1" ht="20.149999999999999" customHeight="1" x14ac:dyDescent="0.35">
      <c r="A111" s="107" t="s">
        <v>37</v>
      </c>
      <c r="B111" s="63" t="s">
        <v>38</v>
      </c>
      <c r="C111" s="103"/>
      <c r="D111" s="104"/>
      <c r="E111" s="104"/>
      <c r="F111" s="104"/>
      <c r="G111" s="104"/>
      <c r="H111" s="105"/>
      <c r="I111" s="75">
        <f>SUM(I112:I126)</f>
        <v>0</v>
      </c>
      <c r="J111" s="75">
        <f t="shared" ref="J111:BE111" si="20">SUM(J112:J126)</f>
        <v>0</v>
      </c>
      <c r="K111" s="75">
        <f t="shared" si="20"/>
        <v>0</v>
      </c>
      <c r="L111" s="75">
        <f t="shared" si="20"/>
        <v>0</v>
      </c>
      <c r="M111" s="75">
        <f t="shared" si="20"/>
        <v>0</v>
      </c>
      <c r="N111" s="75">
        <f t="shared" si="20"/>
        <v>0</v>
      </c>
      <c r="O111" s="75">
        <f t="shared" si="20"/>
        <v>0</v>
      </c>
      <c r="P111" s="75">
        <f t="shared" si="20"/>
        <v>0</v>
      </c>
      <c r="Q111" s="75">
        <f t="shared" si="20"/>
        <v>0</v>
      </c>
      <c r="R111" s="75">
        <f t="shared" si="20"/>
        <v>0</v>
      </c>
      <c r="S111" s="75">
        <f t="shared" si="20"/>
        <v>0</v>
      </c>
      <c r="T111" s="75">
        <f t="shared" si="20"/>
        <v>0</v>
      </c>
      <c r="U111" s="75">
        <f t="shared" si="20"/>
        <v>0</v>
      </c>
      <c r="V111" s="75">
        <f t="shared" si="20"/>
        <v>0</v>
      </c>
      <c r="W111" s="75">
        <f t="shared" si="20"/>
        <v>0</v>
      </c>
      <c r="X111" s="75">
        <f t="shared" si="20"/>
        <v>0</v>
      </c>
      <c r="Y111" s="75">
        <f t="shared" si="20"/>
        <v>0</v>
      </c>
      <c r="Z111" s="75">
        <f t="shared" si="20"/>
        <v>0</v>
      </c>
      <c r="AA111" s="75">
        <f t="shared" si="20"/>
        <v>0</v>
      </c>
      <c r="AB111" s="75">
        <f t="shared" si="20"/>
        <v>0</v>
      </c>
      <c r="AC111" s="75">
        <f t="shared" si="20"/>
        <v>0</v>
      </c>
      <c r="AD111" s="75">
        <f t="shared" si="20"/>
        <v>0</v>
      </c>
      <c r="AE111" s="75">
        <f t="shared" si="20"/>
        <v>0</v>
      </c>
      <c r="AF111" s="75">
        <f t="shared" si="20"/>
        <v>0</v>
      </c>
      <c r="AG111" s="75">
        <f t="shared" si="20"/>
        <v>0</v>
      </c>
      <c r="AH111" s="76">
        <f t="shared" si="20"/>
        <v>0</v>
      </c>
      <c r="AI111" s="76">
        <f t="shared" si="20"/>
        <v>0</v>
      </c>
      <c r="AJ111" s="77">
        <f t="shared" si="20"/>
        <v>0</v>
      </c>
      <c r="AK111" s="77">
        <f t="shared" si="20"/>
        <v>0</v>
      </c>
      <c r="AL111" s="77">
        <f t="shared" si="20"/>
        <v>0</v>
      </c>
      <c r="AM111" s="77">
        <f t="shared" si="20"/>
        <v>0</v>
      </c>
      <c r="AN111" s="77">
        <f t="shared" si="20"/>
        <v>0</v>
      </c>
      <c r="AO111" s="77">
        <f t="shared" si="20"/>
        <v>0</v>
      </c>
      <c r="AP111" s="78">
        <f t="shared" si="20"/>
        <v>0</v>
      </c>
      <c r="AQ111" s="78">
        <f t="shared" si="20"/>
        <v>0</v>
      </c>
      <c r="AR111" s="78">
        <f t="shared" si="20"/>
        <v>0</v>
      </c>
      <c r="AS111" s="78">
        <f t="shared" si="20"/>
        <v>0</v>
      </c>
      <c r="AT111" s="78">
        <f t="shared" si="20"/>
        <v>0</v>
      </c>
      <c r="AU111" s="78">
        <f t="shared" si="20"/>
        <v>0</v>
      </c>
      <c r="AV111" s="78">
        <f t="shared" si="20"/>
        <v>0</v>
      </c>
      <c r="AW111" s="78">
        <f t="shared" si="20"/>
        <v>0</v>
      </c>
      <c r="AX111" s="78">
        <f t="shared" si="20"/>
        <v>0</v>
      </c>
      <c r="AY111" s="78">
        <f t="shared" si="20"/>
        <v>0</v>
      </c>
      <c r="AZ111" s="78">
        <f t="shared" si="20"/>
        <v>0</v>
      </c>
      <c r="BA111" s="78">
        <f t="shared" si="20"/>
        <v>0</v>
      </c>
      <c r="BB111" s="78">
        <f t="shared" si="20"/>
        <v>0</v>
      </c>
      <c r="BC111" s="78">
        <f t="shared" si="20"/>
        <v>0</v>
      </c>
      <c r="BD111" s="78">
        <f t="shared" si="20"/>
        <v>0</v>
      </c>
      <c r="BE111" s="77">
        <f t="shared" si="20"/>
        <v>0</v>
      </c>
      <c r="BF111" s="91">
        <f t="shared" si="12"/>
        <v>0</v>
      </c>
      <c r="BG111" s="91">
        <f t="shared" si="13"/>
        <v>0</v>
      </c>
    </row>
    <row r="112" spans="1:59" ht="20.149999999999999" customHeight="1" x14ac:dyDescent="0.35">
      <c r="A112" s="108"/>
      <c r="B112" s="36" t="s">
        <v>18</v>
      </c>
      <c r="C112" s="36"/>
      <c r="D112" s="38"/>
      <c r="E112" s="38"/>
      <c r="F112" s="38"/>
      <c r="G112" s="38"/>
      <c r="H112" s="38"/>
      <c r="I112" s="12">
        <f t="shared" ref="I112:I126" si="21">G112*H112</f>
        <v>0</v>
      </c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0"/>
      <c r="AI112" s="10"/>
      <c r="AJ112" s="11"/>
      <c r="AK112" s="11"/>
      <c r="AL112" s="11"/>
      <c r="AM112" s="11"/>
      <c r="AN112" s="11"/>
      <c r="AO112" s="11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1"/>
      <c r="BF112" s="91">
        <f t="shared" si="12"/>
        <v>0</v>
      </c>
      <c r="BG112" s="91">
        <f t="shared" si="13"/>
        <v>0</v>
      </c>
    </row>
    <row r="113" spans="1:59" ht="20.149999999999999" customHeight="1" x14ac:dyDescent="0.35">
      <c r="A113" s="108"/>
      <c r="B113" s="36" t="s">
        <v>18</v>
      </c>
      <c r="C113" s="36"/>
      <c r="D113" s="38"/>
      <c r="E113" s="38"/>
      <c r="F113" s="38"/>
      <c r="G113" s="38"/>
      <c r="H113" s="38"/>
      <c r="I113" s="12">
        <f t="shared" si="21"/>
        <v>0</v>
      </c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0"/>
      <c r="AI113" s="10"/>
      <c r="AJ113" s="11"/>
      <c r="AK113" s="11"/>
      <c r="AL113" s="11"/>
      <c r="AM113" s="11"/>
      <c r="AN113" s="11"/>
      <c r="AO113" s="11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1"/>
      <c r="BF113" s="91">
        <f t="shared" si="12"/>
        <v>0</v>
      </c>
      <c r="BG113" s="91">
        <f t="shared" si="13"/>
        <v>0</v>
      </c>
    </row>
    <row r="114" spans="1:59" ht="20.149999999999999" customHeight="1" x14ac:dyDescent="0.35">
      <c r="A114" s="108"/>
      <c r="B114" s="36" t="s">
        <v>18</v>
      </c>
      <c r="C114" s="36"/>
      <c r="D114" s="38"/>
      <c r="E114" s="38"/>
      <c r="F114" s="38"/>
      <c r="G114" s="38"/>
      <c r="H114" s="38"/>
      <c r="I114" s="12">
        <f t="shared" si="21"/>
        <v>0</v>
      </c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0"/>
      <c r="AI114" s="10"/>
      <c r="AJ114" s="11"/>
      <c r="AK114" s="11"/>
      <c r="AL114" s="11"/>
      <c r="AM114" s="11"/>
      <c r="AN114" s="11"/>
      <c r="AO114" s="11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1"/>
      <c r="BF114" s="91">
        <f t="shared" si="12"/>
        <v>0</v>
      </c>
      <c r="BG114" s="91">
        <f t="shared" si="13"/>
        <v>0</v>
      </c>
    </row>
    <row r="115" spans="1:59" ht="20.149999999999999" customHeight="1" x14ac:dyDescent="0.35">
      <c r="A115" s="108"/>
      <c r="B115" s="36" t="s">
        <v>18</v>
      </c>
      <c r="C115" s="36"/>
      <c r="D115" s="38"/>
      <c r="E115" s="38"/>
      <c r="F115" s="38"/>
      <c r="G115" s="38"/>
      <c r="H115" s="38"/>
      <c r="I115" s="12">
        <f t="shared" si="21"/>
        <v>0</v>
      </c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0"/>
      <c r="AI115" s="10"/>
      <c r="AJ115" s="11"/>
      <c r="AK115" s="11"/>
      <c r="AL115" s="11"/>
      <c r="AM115" s="11"/>
      <c r="AN115" s="11"/>
      <c r="AO115" s="11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1"/>
      <c r="BF115" s="91">
        <f t="shared" si="12"/>
        <v>0</v>
      </c>
      <c r="BG115" s="91">
        <f t="shared" si="13"/>
        <v>0</v>
      </c>
    </row>
    <row r="116" spans="1:59" ht="20.149999999999999" customHeight="1" x14ac:dyDescent="0.35">
      <c r="A116" s="108"/>
      <c r="B116" s="36" t="s">
        <v>18</v>
      </c>
      <c r="C116" s="36"/>
      <c r="D116" s="38"/>
      <c r="E116" s="38"/>
      <c r="F116" s="38"/>
      <c r="G116" s="38"/>
      <c r="H116" s="38"/>
      <c r="I116" s="12">
        <f t="shared" si="21"/>
        <v>0</v>
      </c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0"/>
      <c r="AI116" s="10"/>
      <c r="AJ116" s="11"/>
      <c r="AK116" s="11"/>
      <c r="AL116" s="11"/>
      <c r="AM116" s="11"/>
      <c r="AN116" s="11"/>
      <c r="AO116" s="11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1"/>
      <c r="BF116" s="91">
        <f t="shared" si="12"/>
        <v>0</v>
      </c>
      <c r="BG116" s="91">
        <f t="shared" si="13"/>
        <v>0</v>
      </c>
    </row>
    <row r="117" spans="1:59" ht="20.149999999999999" customHeight="1" x14ac:dyDescent="0.35">
      <c r="A117" s="108"/>
      <c r="B117" s="36" t="s">
        <v>18</v>
      </c>
      <c r="C117" s="36"/>
      <c r="D117" s="38"/>
      <c r="E117" s="38"/>
      <c r="F117" s="38"/>
      <c r="G117" s="38"/>
      <c r="H117" s="38"/>
      <c r="I117" s="12">
        <f t="shared" si="21"/>
        <v>0</v>
      </c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0"/>
      <c r="AI117" s="10"/>
      <c r="AJ117" s="11"/>
      <c r="AK117" s="11"/>
      <c r="AL117" s="11"/>
      <c r="AM117" s="11"/>
      <c r="AN117" s="11"/>
      <c r="AO117" s="11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1"/>
      <c r="BF117" s="91">
        <f t="shared" si="12"/>
        <v>0</v>
      </c>
      <c r="BG117" s="91">
        <f t="shared" si="13"/>
        <v>0</v>
      </c>
    </row>
    <row r="118" spans="1:59" ht="20.149999999999999" customHeight="1" x14ac:dyDescent="0.35">
      <c r="A118" s="108"/>
      <c r="B118" s="36" t="s">
        <v>18</v>
      </c>
      <c r="C118" s="36"/>
      <c r="D118" s="38"/>
      <c r="E118" s="38"/>
      <c r="F118" s="38"/>
      <c r="G118" s="38"/>
      <c r="H118" s="38"/>
      <c r="I118" s="12">
        <f t="shared" si="21"/>
        <v>0</v>
      </c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0"/>
      <c r="AI118" s="10"/>
      <c r="AJ118" s="11"/>
      <c r="AK118" s="11"/>
      <c r="AL118" s="11"/>
      <c r="AM118" s="11"/>
      <c r="AN118" s="11"/>
      <c r="AO118" s="11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1"/>
      <c r="BF118" s="91">
        <f t="shared" si="12"/>
        <v>0</v>
      </c>
      <c r="BG118" s="91">
        <f t="shared" si="13"/>
        <v>0</v>
      </c>
    </row>
    <row r="119" spans="1:59" ht="20.149999999999999" customHeight="1" x14ac:dyDescent="0.35">
      <c r="A119" s="108"/>
      <c r="B119" s="36" t="s">
        <v>18</v>
      </c>
      <c r="C119" s="36"/>
      <c r="D119" s="38"/>
      <c r="E119" s="38"/>
      <c r="F119" s="38"/>
      <c r="G119" s="38"/>
      <c r="H119" s="38"/>
      <c r="I119" s="12">
        <f t="shared" si="21"/>
        <v>0</v>
      </c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0"/>
      <c r="AI119" s="10"/>
      <c r="AJ119" s="11"/>
      <c r="AK119" s="11"/>
      <c r="AL119" s="11"/>
      <c r="AM119" s="11"/>
      <c r="AN119" s="11"/>
      <c r="AO119" s="11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1"/>
      <c r="BF119" s="91">
        <f t="shared" si="12"/>
        <v>0</v>
      </c>
      <c r="BG119" s="91">
        <f t="shared" si="13"/>
        <v>0</v>
      </c>
    </row>
    <row r="120" spans="1:59" ht="20.149999999999999" customHeight="1" x14ac:dyDescent="0.35">
      <c r="A120" s="108"/>
      <c r="B120" s="36" t="s">
        <v>18</v>
      </c>
      <c r="C120" s="36"/>
      <c r="D120" s="38"/>
      <c r="E120" s="38"/>
      <c r="F120" s="38"/>
      <c r="G120" s="38"/>
      <c r="H120" s="38"/>
      <c r="I120" s="12">
        <f t="shared" si="21"/>
        <v>0</v>
      </c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0"/>
      <c r="AI120" s="10"/>
      <c r="AJ120" s="11"/>
      <c r="AK120" s="11"/>
      <c r="AL120" s="11"/>
      <c r="AM120" s="11"/>
      <c r="AN120" s="11"/>
      <c r="AO120" s="11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1"/>
      <c r="BF120" s="91">
        <f t="shared" si="12"/>
        <v>0</v>
      </c>
      <c r="BG120" s="91">
        <f t="shared" si="13"/>
        <v>0</v>
      </c>
    </row>
    <row r="121" spans="1:59" ht="20.149999999999999" customHeight="1" x14ac:dyDescent="0.35">
      <c r="A121" s="108"/>
      <c r="B121" s="36" t="s">
        <v>18</v>
      </c>
      <c r="C121" s="36"/>
      <c r="D121" s="38"/>
      <c r="E121" s="38"/>
      <c r="F121" s="38"/>
      <c r="G121" s="38"/>
      <c r="H121" s="38"/>
      <c r="I121" s="12">
        <f t="shared" si="21"/>
        <v>0</v>
      </c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0"/>
      <c r="AI121" s="10"/>
      <c r="AJ121" s="11"/>
      <c r="AK121" s="11"/>
      <c r="AL121" s="11"/>
      <c r="AM121" s="11"/>
      <c r="AN121" s="11"/>
      <c r="AO121" s="11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1"/>
      <c r="BF121" s="91">
        <f t="shared" si="12"/>
        <v>0</v>
      </c>
      <c r="BG121" s="91">
        <f t="shared" si="13"/>
        <v>0</v>
      </c>
    </row>
    <row r="122" spans="1:59" ht="20.149999999999999" customHeight="1" x14ac:dyDescent="0.35">
      <c r="A122" s="108"/>
      <c r="B122" s="36" t="s">
        <v>18</v>
      </c>
      <c r="C122" s="36"/>
      <c r="D122" s="38"/>
      <c r="E122" s="38"/>
      <c r="F122" s="38"/>
      <c r="G122" s="38"/>
      <c r="H122" s="38"/>
      <c r="I122" s="12">
        <f t="shared" si="21"/>
        <v>0</v>
      </c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0"/>
      <c r="AI122" s="10"/>
      <c r="AJ122" s="11"/>
      <c r="AK122" s="11"/>
      <c r="AL122" s="11"/>
      <c r="AM122" s="11"/>
      <c r="AN122" s="11"/>
      <c r="AO122" s="11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1"/>
      <c r="BF122" s="91">
        <f t="shared" si="12"/>
        <v>0</v>
      </c>
      <c r="BG122" s="91">
        <f t="shared" si="13"/>
        <v>0</v>
      </c>
    </row>
    <row r="123" spans="1:59" ht="20.149999999999999" customHeight="1" x14ac:dyDescent="0.35">
      <c r="A123" s="108"/>
      <c r="B123" s="36" t="s">
        <v>18</v>
      </c>
      <c r="C123" s="36"/>
      <c r="D123" s="38"/>
      <c r="E123" s="38"/>
      <c r="F123" s="38"/>
      <c r="G123" s="38"/>
      <c r="H123" s="38"/>
      <c r="I123" s="12">
        <f t="shared" si="21"/>
        <v>0</v>
      </c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0"/>
      <c r="AI123" s="10"/>
      <c r="AJ123" s="11"/>
      <c r="AK123" s="11"/>
      <c r="AL123" s="11"/>
      <c r="AM123" s="11"/>
      <c r="AN123" s="11"/>
      <c r="AO123" s="11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1"/>
      <c r="BF123" s="91">
        <f t="shared" si="12"/>
        <v>0</v>
      </c>
      <c r="BG123" s="91">
        <f t="shared" si="13"/>
        <v>0</v>
      </c>
    </row>
    <row r="124" spans="1:59" ht="20.149999999999999" customHeight="1" x14ac:dyDescent="0.35">
      <c r="A124" s="108"/>
      <c r="B124" s="36" t="s">
        <v>18</v>
      </c>
      <c r="C124" s="36"/>
      <c r="D124" s="38"/>
      <c r="E124" s="38"/>
      <c r="F124" s="38"/>
      <c r="G124" s="38"/>
      <c r="H124" s="38"/>
      <c r="I124" s="12">
        <f t="shared" si="21"/>
        <v>0</v>
      </c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0"/>
      <c r="AI124" s="10"/>
      <c r="AJ124" s="11"/>
      <c r="AK124" s="11"/>
      <c r="AL124" s="11"/>
      <c r="AM124" s="11"/>
      <c r="AN124" s="11"/>
      <c r="AO124" s="11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1"/>
      <c r="BF124" s="91">
        <f t="shared" si="12"/>
        <v>0</v>
      </c>
      <c r="BG124" s="91">
        <f t="shared" si="13"/>
        <v>0</v>
      </c>
    </row>
    <row r="125" spans="1:59" ht="15" customHeight="1" x14ac:dyDescent="0.35">
      <c r="A125" s="108"/>
      <c r="B125" s="36" t="s">
        <v>18</v>
      </c>
      <c r="C125" s="36"/>
      <c r="D125" s="15"/>
      <c r="E125" s="15"/>
      <c r="F125" s="16"/>
      <c r="G125" s="17"/>
      <c r="H125" s="18"/>
      <c r="I125" s="19">
        <f t="shared" si="21"/>
        <v>0</v>
      </c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0"/>
      <c r="AI125" s="10"/>
      <c r="AJ125" s="11"/>
      <c r="AK125" s="11"/>
      <c r="AL125" s="11"/>
      <c r="AM125" s="11"/>
      <c r="AN125" s="11"/>
      <c r="AO125" s="11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1"/>
      <c r="BF125" s="91">
        <f t="shared" si="12"/>
        <v>0</v>
      </c>
      <c r="BG125" s="91">
        <f t="shared" si="13"/>
        <v>0</v>
      </c>
    </row>
    <row r="126" spans="1:59" ht="15" customHeight="1" x14ac:dyDescent="0.35">
      <c r="A126" s="108"/>
      <c r="B126" s="36" t="s">
        <v>18</v>
      </c>
      <c r="C126" s="36"/>
      <c r="D126" s="15"/>
      <c r="E126" s="15"/>
      <c r="F126" s="16"/>
      <c r="G126" s="17"/>
      <c r="H126" s="18"/>
      <c r="I126" s="19">
        <f t="shared" si="21"/>
        <v>0</v>
      </c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0"/>
      <c r="AI126" s="10"/>
      <c r="AJ126" s="11"/>
      <c r="AK126" s="11"/>
      <c r="AL126" s="11"/>
      <c r="AM126" s="11"/>
      <c r="AN126" s="11"/>
      <c r="AO126" s="11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1"/>
      <c r="BF126" s="91">
        <f t="shared" si="12"/>
        <v>0</v>
      </c>
      <c r="BG126" s="91">
        <f t="shared" si="13"/>
        <v>0</v>
      </c>
    </row>
    <row r="127" spans="1:59" s="53" customFormat="1" ht="31" customHeight="1" x14ac:dyDescent="0.35">
      <c r="A127" s="64" t="s">
        <v>39</v>
      </c>
      <c r="B127" s="65" t="s">
        <v>40</v>
      </c>
      <c r="C127" s="96"/>
      <c r="D127" s="97"/>
      <c r="E127" s="97"/>
      <c r="F127" s="97"/>
      <c r="G127" s="97"/>
      <c r="H127" s="101"/>
      <c r="I127" s="84">
        <f>+I128+I145</f>
        <v>0</v>
      </c>
      <c r="J127" s="85">
        <f t="shared" ref="J127:BE127" si="22">+J128+J145</f>
        <v>0</v>
      </c>
      <c r="K127" s="85">
        <f t="shared" si="22"/>
        <v>0</v>
      </c>
      <c r="L127" s="85">
        <f t="shared" si="22"/>
        <v>0</v>
      </c>
      <c r="M127" s="85">
        <f t="shared" si="22"/>
        <v>0</v>
      </c>
      <c r="N127" s="85">
        <f t="shared" si="22"/>
        <v>0</v>
      </c>
      <c r="O127" s="85">
        <f t="shared" si="22"/>
        <v>0</v>
      </c>
      <c r="P127" s="85">
        <f t="shared" si="22"/>
        <v>0</v>
      </c>
      <c r="Q127" s="85">
        <f t="shared" si="22"/>
        <v>0</v>
      </c>
      <c r="R127" s="85">
        <f t="shared" si="22"/>
        <v>0</v>
      </c>
      <c r="S127" s="85">
        <f t="shared" si="22"/>
        <v>0</v>
      </c>
      <c r="T127" s="85">
        <f t="shared" si="22"/>
        <v>0</v>
      </c>
      <c r="U127" s="85">
        <f t="shared" si="22"/>
        <v>0</v>
      </c>
      <c r="V127" s="85">
        <f t="shared" si="22"/>
        <v>0</v>
      </c>
      <c r="W127" s="85">
        <f t="shared" si="22"/>
        <v>0</v>
      </c>
      <c r="X127" s="85">
        <f t="shared" si="22"/>
        <v>0</v>
      </c>
      <c r="Y127" s="85">
        <f t="shared" si="22"/>
        <v>0</v>
      </c>
      <c r="Z127" s="85">
        <f t="shared" si="22"/>
        <v>0</v>
      </c>
      <c r="AA127" s="85">
        <f t="shared" si="22"/>
        <v>0</v>
      </c>
      <c r="AB127" s="85">
        <f t="shared" si="22"/>
        <v>0</v>
      </c>
      <c r="AC127" s="85">
        <f t="shared" si="22"/>
        <v>0</v>
      </c>
      <c r="AD127" s="85">
        <f t="shared" si="22"/>
        <v>0</v>
      </c>
      <c r="AE127" s="85">
        <f t="shared" si="22"/>
        <v>0</v>
      </c>
      <c r="AF127" s="85">
        <f t="shared" si="22"/>
        <v>0</v>
      </c>
      <c r="AG127" s="85">
        <f t="shared" si="22"/>
        <v>0</v>
      </c>
      <c r="AH127" s="86">
        <f t="shared" si="22"/>
        <v>0</v>
      </c>
      <c r="AI127" s="86">
        <f t="shared" si="22"/>
        <v>0</v>
      </c>
      <c r="AJ127" s="87">
        <f t="shared" si="22"/>
        <v>0</v>
      </c>
      <c r="AK127" s="87">
        <f t="shared" si="22"/>
        <v>0</v>
      </c>
      <c r="AL127" s="87">
        <f t="shared" si="22"/>
        <v>0</v>
      </c>
      <c r="AM127" s="87">
        <f t="shared" si="22"/>
        <v>0</v>
      </c>
      <c r="AN127" s="87">
        <f t="shared" si="22"/>
        <v>0</v>
      </c>
      <c r="AO127" s="87">
        <f t="shared" si="22"/>
        <v>0</v>
      </c>
      <c r="AP127" s="88">
        <f t="shared" si="22"/>
        <v>0</v>
      </c>
      <c r="AQ127" s="88">
        <f t="shared" si="22"/>
        <v>0</v>
      </c>
      <c r="AR127" s="88">
        <f t="shared" si="22"/>
        <v>0</v>
      </c>
      <c r="AS127" s="88">
        <f t="shared" si="22"/>
        <v>0</v>
      </c>
      <c r="AT127" s="88">
        <f t="shared" si="22"/>
        <v>0</v>
      </c>
      <c r="AU127" s="88">
        <f t="shared" si="22"/>
        <v>0</v>
      </c>
      <c r="AV127" s="88">
        <f t="shared" si="22"/>
        <v>0</v>
      </c>
      <c r="AW127" s="88">
        <f t="shared" si="22"/>
        <v>0</v>
      </c>
      <c r="AX127" s="88">
        <f t="shared" si="22"/>
        <v>0</v>
      </c>
      <c r="AY127" s="88">
        <f t="shared" si="22"/>
        <v>0</v>
      </c>
      <c r="AZ127" s="88">
        <f t="shared" si="22"/>
        <v>0</v>
      </c>
      <c r="BA127" s="88">
        <f t="shared" si="22"/>
        <v>0</v>
      </c>
      <c r="BB127" s="88">
        <f t="shared" si="22"/>
        <v>0</v>
      </c>
      <c r="BC127" s="88">
        <f t="shared" si="22"/>
        <v>0</v>
      </c>
      <c r="BD127" s="88">
        <f t="shared" si="22"/>
        <v>0</v>
      </c>
      <c r="BE127" s="87">
        <f t="shared" si="22"/>
        <v>0</v>
      </c>
      <c r="BF127" s="91">
        <f t="shared" si="12"/>
        <v>0</v>
      </c>
      <c r="BG127" s="91">
        <f t="shared" si="13"/>
        <v>0</v>
      </c>
    </row>
    <row r="128" spans="1:59" s="53" customFormat="1" ht="36.5" customHeight="1" x14ac:dyDescent="0.35">
      <c r="A128" s="71" t="s">
        <v>41</v>
      </c>
      <c r="B128" s="72" t="s">
        <v>42</v>
      </c>
      <c r="C128" s="98"/>
      <c r="D128" s="97"/>
      <c r="E128" s="97"/>
      <c r="F128" s="97"/>
      <c r="G128" s="97"/>
      <c r="H128" s="101"/>
      <c r="I128" s="84">
        <f>I129</f>
        <v>0</v>
      </c>
      <c r="J128" s="84">
        <f t="shared" ref="J128:BE128" si="23">J129</f>
        <v>0</v>
      </c>
      <c r="K128" s="84">
        <f t="shared" si="23"/>
        <v>0</v>
      </c>
      <c r="L128" s="84">
        <f t="shared" si="23"/>
        <v>0</v>
      </c>
      <c r="M128" s="84">
        <f t="shared" si="23"/>
        <v>0</v>
      </c>
      <c r="N128" s="84">
        <f t="shared" si="23"/>
        <v>0</v>
      </c>
      <c r="O128" s="84">
        <f t="shared" si="23"/>
        <v>0</v>
      </c>
      <c r="P128" s="84">
        <f t="shared" si="23"/>
        <v>0</v>
      </c>
      <c r="Q128" s="84">
        <f t="shared" si="23"/>
        <v>0</v>
      </c>
      <c r="R128" s="84">
        <f t="shared" si="23"/>
        <v>0</v>
      </c>
      <c r="S128" s="84">
        <f t="shared" si="23"/>
        <v>0</v>
      </c>
      <c r="T128" s="84">
        <f t="shared" si="23"/>
        <v>0</v>
      </c>
      <c r="U128" s="84">
        <f t="shared" si="23"/>
        <v>0</v>
      </c>
      <c r="V128" s="84">
        <f t="shared" si="23"/>
        <v>0</v>
      </c>
      <c r="W128" s="84">
        <f t="shared" si="23"/>
        <v>0</v>
      </c>
      <c r="X128" s="84">
        <f t="shared" si="23"/>
        <v>0</v>
      </c>
      <c r="Y128" s="84">
        <f t="shared" si="23"/>
        <v>0</v>
      </c>
      <c r="Z128" s="84">
        <f t="shared" si="23"/>
        <v>0</v>
      </c>
      <c r="AA128" s="84">
        <f t="shared" si="23"/>
        <v>0</v>
      </c>
      <c r="AB128" s="84">
        <f t="shared" si="23"/>
        <v>0</v>
      </c>
      <c r="AC128" s="84">
        <f t="shared" si="23"/>
        <v>0</v>
      </c>
      <c r="AD128" s="84">
        <f t="shared" si="23"/>
        <v>0</v>
      </c>
      <c r="AE128" s="84">
        <f t="shared" si="23"/>
        <v>0</v>
      </c>
      <c r="AF128" s="84">
        <f t="shared" si="23"/>
        <v>0</v>
      </c>
      <c r="AG128" s="84">
        <f t="shared" si="23"/>
        <v>0</v>
      </c>
      <c r="AH128" s="89">
        <f t="shared" si="23"/>
        <v>0</v>
      </c>
      <c r="AI128" s="89">
        <f t="shared" si="23"/>
        <v>0</v>
      </c>
      <c r="AJ128" s="90">
        <f t="shared" si="23"/>
        <v>0</v>
      </c>
      <c r="AK128" s="90">
        <f t="shared" si="23"/>
        <v>0</v>
      </c>
      <c r="AL128" s="90">
        <f t="shared" si="23"/>
        <v>0</v>
      </c>
      <c r="AM128" s="90">
        <f t="shared" si="23"/>
        <v>0</v>
      </c>
      <c r="AN128" s="90">
        <f t="shared" si="23"/>
        <v>0</v>
      </c>
      <c r="AO128" s="90">
        <f t="shared" si="23"/>
        <v>0</v>
      </c>
      <c r="AP128" s="88">
        <f t="shared" si="23"/>
        <v>0</v>
      </c>
      <c r="AQ128" s="88">
        <f t="shared" si="23"/>
        <v>0</v>
      </c>
      <c r="AR128" s="88">
        <f t="shared" si="23"/>
        <v>0</v>
      </c>
      <c r="AS128" s="88">
        <f t="shared" si="23"/>
        <v>0</v>
      </c>
      <c r="AT128" s="88">
        <f t="shared" si="23"/>
        <v>0</v>
      </c>
      <c r="AU128" s="88">
        <f t="shared" si="23"/>
        <v>0</v>
      </c>
      <c r="AV128" s="88">
        <f t="shared" si="23"/>
        <v>0</v>
      </c>
      <c r="AW128" s="88">
        <f t="shared" si="23"/>
        <v>0</v>
      </c>
      <c r="AX128" s="88">
        <f t="shared" si="23"/>
        <v>0</v>
      </c>
      <c r="AY128" s="88">
        <f t="shared" si="23"/>
        <v>0</v>
      </c>
      <c r="AZ128" s="88">
        <f t="shared" si="23"/>
        <v>0</v>
      </c>
      <c r="BA128" s="88">
        <f t="shared" si="23"/>
        <v>0</v>
      </c>
      <c r="BB128" s="88">
        <f t="shared" si="23"/>
        <v>0</v>
      </c>
      <c r="BC128" s="88">
        <f t="shared" si="23"/>
        <v>0</v>
      </c>
      <c r="BD128" s="88">
        <f t="shared" si="23"/>
        <v>0</v>
      </c>
      <c r="BE128" s="87">
        <f t="shared" si="23"/>
        <v>0</v>
      </c>
      <c r="BF128" s="91">
        <f t="shared" si="12"/>
        <v>0</v>
      </c>
      <c r="BG128" s="91">
        <f t="shared" si="13"/>
        <v>0</v>
      </c>
    </row>
    <row r="129" spans="1:59" s="53" customFormat="1" ht="29" customHeight="1" x14ac:dyDescent="0.35">
      <c r="A129" s="107" t="s">
        <v>43</v>
      </c>
      <c r="B129" s="63" t="s">
        <v>44</v>
      </c>
      <c r="C129" s="103"/>
      <c r="D129" s="104"/>
      <c r="E129" s="104"/>
      <c r="F129" s="104"/>
      <c r="G129" s="104"/>
      <c r="H129" s="105"/>
      <c r="I129" s="75">
        <f>SUM(I130:I144)</f>
        <v>0</v>
      </c>
      <c r="J129" s="75">
        <f t="shared" ref="J129:BE129" si="24">SUM(J130:J144)</f>
        <v>0</v>
      </c>
      <c r="K129" s="75">
        <f t="shared" si="24"/>
        <v>0</v>
      </c>
      <c r="L129" s="75">
        <f t="shared" si="24"/>
        <v>0</v>
      </c>
      <c r="M129" s="75">
        <f t="shared" si="24"/>
        <v>0</v>
      </c>
      <c r="N129" s="75">
        <f t="shared" si="24"/>
        <v>0</v>
      </c>
      <c r="O129" s="75">
        <f t="shared" si="24"/>
        <v>0</v>
      </c>
      <c r="P129" s="75">
        <f t="shared" si="24"/>
        <v>0</v>
      </c>
      <c r="Q129" s="75">
        <f t="shared" si="24"/>
        <v>0</v>
      </c>
      <c r="R129" s="75">
        <f t="shared" si="24"/>
        <v>0</v>
      </c>
      <c r="S129" s="75">
        <f t="shared" si="24"/>
        <v>0</v>
      </c>
      <c r="T129" s="75">
        <f t="shared" si="24"/>
        <v>0</v>
      </c>
      <c r="U129" s="75">
        <f t="shared" si="24"/>
        <v>0</v>
      </c>
      <c r="V129" s="75">
        <f t="shared" si="24"/>
        <v>0</v>
      </c>
      <c r="W129" s="75">
        <f t="shared" si="24"/>
        <v>0</v>
      </c>
      <c r="X129" s="75">
        <f t="shared" si="24"/>
        <v>0</v>
      </c>
      <c r="Y129" s="75">
        <f t="shared" si="24"/>
        <v>0</v>
      </c>
      <c r="Z129" s="75">
        <f t="shared" si="24"/>
        <v>0</v>
      </c>
      <c r="AA129" s="75">
        <f t="shared" si="24"/>
        <v>0</v>
      </c>
      <c r="AB129" s="75">
        <f t="shared" si="24"/>
        <v>0</v>
      </c>
      <c r="AC129" s="75">
        <f t="shared" si="24"/>
        <v>0</v>
      </c>
      <c r="AD129" s="75">
        <f t="shared" si="24"/>
        <v>0</v>
      </c>
      <c r="AE129" s="75">
        <f t="shared" si="24"/>
        <v>0</v>
      </c>
      <c r="AF129" s="75">
        <f t="shared" si="24"/>
        <v>0</v>
      </c>
      <c r="AG129" s="75">
        <f t="shared" si="24"/>
        <v>0</v>
      </c>
      <c r="AH129" s="76">
        <f t="shared" si="24"/>
        <v>0</v>
      </c>
      <c r="AI129" s="76">
        <f t="shared" si="24"/>
        <v>0</v>
      </c>
      <c r="AJ129" s="77">
        <f t="shared" si="24"/>
        <v>0</v>
      </c>
      <c r="AK129" s="77">
        <f t="shared" si="24"/>
        <v>0</v>
      </c>
      <c r="AL129" s="77">
        <f t="shared" si="24"/>
        <v>0</v>
      </c>
      <c r="AM129" s="77">
        <f t="shared" si="24"/>
        <v>0</v>
      </c>
      <c r="AN129" s="77">
        <f t="shared" si="24"/>
        <v>0</v>
      </c>
      <c r="AO129" s="77">
        <f t="shared" si="24"/>
        <v>0</v>
      </c>
      <c r="AP129" s="78">
        <f t="shared" si="24"/>
        <v>0</v>
      </c>
      <c r="AQ129" s="78">
        <f t="shared" si="24"/>
        <v>0</v>
      </c>
      <c r="AR129" s="78">
        <f t="shared" si="24"/>
        <v>0</v>
      </c>
      <c r="AS129" s="78">
        <f t="shared" si="24"/>
        <v>0</v>
      </c>
      <c r="AT129" s="78">
        <f t="shared" si="24"/>
        <v>0</v>
      </c>
      <c r="AU129" s="78">
        <f t="shared" si="24"/>
        <v>0</v>
      </c>
      <c r="AV129" s="78">
        <f t="shared" si="24"/>
        <v>0</v>
      </c>
      <c r="AW129" s="78">
        <f t="shared" si="24"/>
        <v>0</v>
      </c>
      <c r="AX129" s="78">
        <f t="shared" si="24"/>
        <v>0</v>
      </c>
      <c r="AY129" s="78">
        <f t="shared" si="24"/>
        <v>0</v>
      </c>
      <c r="AZ129" s="78">
        <f t="shared" si="24"/>
        <v>0</v>
      </c>
      <c r="BA129" s="78">
        <f t="shared" si="24"/>
        <v>0</v>
      </c>
      <c r="BB129" s="78">
        <f t="shared" si="24"/>
        <v>0</v>
      </c>
      <c r="BC129" s="78">
        <f t="shared" si="24"/>
        <v>0</v>
      </c>
      <c r="BD129" s="78">
        <f t="shared" si="24"/>
        <v>0</v>
      </c>
      <c r="BE129" s="77">
        <f t="shared" si="24"/>
        <v>0</v>
      </c>
      <c r="BF129" s="91">
        <f t="shared" si="12"/>
        <v>0</v>
      </c>
      <c r="BG129" s="91">
        <f t="shared" si="13"/>
        <v>0</v>
      </c>
    </row>
    <row r="130" spans="1:59" ht="20.149999999999999" customHeight="1" x14ac:dyDescent="0.35">
      <c r="A130" s="108"/>
      <c r="B130" s="36" t="s">
        <v>18</v>
      </c>
      <c r="C130" s="36"/>
      <c r="D130" s="38"/>
      <c r="E130" s="38"/>
      <c r="F130" s="38"/>
      <c r="G130" s="38"/>
      <c r="H130" s="38"/>
      <c r="I130" s="12">
        <f t="shared" ref="I130:I144" si="25">G130*H130</f>
        <v>0</v>
      </c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0"/>
      <c r="AI130" s="10"/>
      <c r="AJ130" s="11"/>
      <c r="AK130" s="11"/>
      <c r="AL130" s="11"/>
      <c r="AM130" s="11"/>
      <c r="AN130" s="11"/>
      <c r="AO130" s="11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1"/>
      <c r="BF130" s="91">
        <f t="shared" si="12"/>
        <v>0</v>
      </c>
      <c r="BG130" s="91">
        <f t="shared" si="13"/>
        <v>0</v>
      </c>
    </row>
    <row r="131" spans="1:59" ht="20.149999999999999" customHeight="1" x14ac:dyDescent="0.35">
      <c r="A131" s="108"/>
      <c r="B131" s="36" t="s">
        <v>18</v>
      </c>
      <c r="C131" s="36"/>
      <c r="D131" s="38"/>
      <c r="E131" s="38"/>
      <c r="F131" s="38"/>
      <c r="G131" s="38"/>
      <c r="H131" s="38"/>
      <c r="I131" s="12">
        <f t="shared" si="25"/>
        <v>0</v>
      </c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0"/>
      <c r="AI131" s="10"/>
      <c r="AJ131" s="11"/>
      <c r="AK131" s="11"/>
      <c r="AL131" s="11"/>
      <c r="AM131" s="11"/>
      <c r="AN131" s="11"/>
      <c r="AO131" s="11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1"/>
      <c r="BF131" s="91">
        <f t="shared" si="12"/>
        <v>0</v>
      </c>
      <c r="BG131" s="91">
        <f t="shared" si="13"/>
        <v>0</v>
      </c>
    </row>
    <row r="132" spans="1:59" ht="20.149999999999999" customHeight="1" x14ac:dyDescent="0.35">
      <c r="A132" s="108"/>
      <c r="B132" s="36" t="s">
        <v>18</v>
      </c>
      <c r="C132" s="36"/>
      <c r="D132" s="38"/>
      <c r="E132" s="38"/>
      <c r="F132" s="38"/>
      <c r="G132" s="38"/>
      <c r="H132" s="38"/>
      <c r="I132" s="12">
        <f t="shared" si="25"/>
        <v>0</v>
      </c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0"/>
      <c r="AI132" s="10"/>
      <c r="AJ132" s="11"/>
      <c r="AK132" s="11"/>
      <c r="AL132" s="11"/>
      <c r="AM132" s="11"/>
      <c r="AN132" s="11"/>
      <c r="AO132" s="11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1"/>
      <c r="BF132" s="91">
        <f t="shared" si="12"/>
        <v>0</v>
      </c>
      <c r="BG132" s="91">
        <f t="shared" si="13"/>
        <v>0</v>
      </c>
    </row>
    <row r="133" spans="1:59" ht="20.149999999999999" customHeight="1" x14ac:dyDescent="0.35">
      <c r="A133" s="108"/>
      <c r="B133" s="36" t="s">
        <v>18</v>
      </c>
      <c r="C133" s="36"/>
      <c r="D133" s="38"/>
      <c r="E133" s="38"/>
      <c r="F133" s="38"/>
      <c r="G133" s="38"/>
      <c r="H133" s="38"/>
      <c r="I133" s="12">
        <f t="shared" si="25"/>
        <v>0</v>
      </c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0"/>
      <c r="AI133" s="10"/>
      <c r="AJ133" s="11"/>
      <c r="AK133" s="11"/>
      <c r="AL133" s="11"/>
      <c r="AM133" s="11"/>
      <c r="AN133" s="11"/>
      <c r="AO133" s="11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1"/>
      <c r="BF133" s="91">
        <f t="shared" si="12"/>
        <v>0</v>
      </c>
      <c r="BG133" s="91">
        <f t="shared" si="13"/>
        <v>0</v>
      </c>
    </row>
    <row r="134" spans="1:59" ht="20.149999999999999" customHeight="1" x14ac:dyDescent="0.35">
      <c r="A134" s="108"/>
      <c r="B134" s="36" t="s">
        <v>18</v>
      </c>
      <c r="C134" s="36"/>
      <c r="D134" s="38"/>
      <c r="E134" s="38"/>
      <c r="F134" s="38"/>
      <c r="G134" s="38"/>
      <c r="H134" s="38"/>
      <c r="I134" s="12">
        <f t="shared" si="25"/>
        <v>0</v>
      </c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0"/>
      <c r="AI134" s="10"/>
      <c r="AJ134" s="11"/>
      <c r="AK134" s="11"/>
      <c r="AL134" s="11"/>
      <c r="AM134" s="11"/>
      <c r="AN134" s="11"/>
      <c r="AO134" s="11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1"/>
      <c r="BF134" s="91">
        <f t="shared" si="12"/>
        <v>0</v>
      </c>
      <c r="BG134" s="91">
        <f t="shared" si="13"/>
        <v>0</v>
      </c>
    </row>
    <row r="135" spans="1:59" ht="20.149999999999999" customHeight="1" x14ac:dyDescent="0.35">
      <c r="A135" s="108"/>
      <c r="B135" s="36" t="s">
        <v>18</v>
      </c>
      <c r="C135" s="36"/>
      <c r="D135" s="38"/>
      <c r="E135" s="38"/>
      <c r="F135" s="38"/>
      <c r="G135" s="38"/>
      <c r="H135" s="38"/>
      <c r="I135" s="12">
        <f t="shared" si="25"/>
        <v>0</v>
      </c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0"/>
      <c r="AI135" s="10"/>
      <c r="AJ135" s="11"/>
      <c r="AK135" s="11"/>
      <c r="AL135" s="11"/>
      <c r="AM135" s="11"/>
      <c r="AN135" s="11"/>
      <c r="AO135" s="11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1"/>
      <c r="BF135" s="91">
        <f t="shared" si="12"/>
        <v>0</v>
      </c>
      <c r="BG135" s="91">
        <f t="shared" si="13"/>
        <v>0</v>
      </c>
    </row>
    <row r="136" spans="1:59" ht="20.149999999999999" customHeight="1" x14ac:dyDescent="0.35">
      <c r="A136" s="108"/>
      <c r="B136" s="36" t="s">
        <v>18</v>
      </c>
      <c r="C136" s="36"/>
      <c r="D136" s="38"/>
      <c r="E136" s="38"/>
      <c r="F136" s="38"/>
      <c r="G136" s="38"/>
      <c r="H136" s="38"/>
      <c r="I136" s="12">
        <f t="shared" si="25"/>
        <v>0</v>
      </c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0"/>
      <c r="AI136" s="10"/>
      <c r="AJ136" s="11"/>
      <c r="AK136" s="11"/>
      <c r="AL136" s="11"/>
      <c r="AM136" s="11"/>
      <c r="AN136" s="11"/>
      <c r="AO136" s="11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1"/>
      <c r="BF136" s="91">
        <f t="shared" si="12"/>
        <v>0</v>
      </c>
      <c r="BG136" s="91">
        <f t="shared" si="13"/>
        <v>0</v>
      </c>
    </row>
    <row r="137" spans="1:59" ht="20.149999999999999" customHeight="1" x14ac:dyDescent="0.35">
      <c r="A137" s="108"/>
      <c r="B137" s="36" t="s">
        <v>18</v>
      </c>
      <c r="C137" s="36"/>
      <c r="D137" s="38"/>
      <c r="E137" s="38"/>
      <c r="F137" s="38"/>
      <c r="G137" s="38"/>
      <c r="H137" s="38"/>
      <c r="I137" s="12">
        <f t="shared" si="25"/>
        <v>0</v>
      </c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0"/>
      <c r="AI137" s="10"/>
      <c r="AJ137" s="11"/>
      <c r="AK137" s="11"/>
      <c r="AL137" s="11"/>
      <c r="AM137" s="11"/>
      <c r="AN137" s="11"/>
      <c r="AO137" s="11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1"/>
      <c r="BF137" s="91">
        <f t="shared" ref="BF137:BF162" si="26">BD137+BB137+AZ137+AX137+AV137+AT137+AR137+AP137+AN137+AL137+AJ137+AH137+AF137+AD137+AB137+Z137+X137+V137+T137+R137+P137+N137+L137+J137</f>
        <v>0</v>
      </c>
      <c r="BG137" s="91">
        <f t="shared" ref="BG137:BG162" si="27">BE137+BC137+BA137+AY137+AW137+AU137+AS137+AQ137+AO137+AM137+AK137+AI137+AG137+AE137+AC137+AA137+Y137+W137+U137+S137+Q137+O137+M137+K137</f>
        <v>0</v>
      </c>
    </row>
    <row r="138" spans="1:59" ht="20.149999999999999" customHeight="1" x14ac:dyDescent="0.35">
      <c r="A138" s="108"/>
      <c r="B138" s="36" t="s">
        <v>18</v>
      </c>
      <c r="C138" s="36"/>
      <c r="D138" s="38"/>
      <c r="E138" s="38"/>
      <c r="F138" s="38"/>
      <c r="G138" s="38"/>
      <c r="H138" s="38"/>
      <c r="I138" s="12">
        <f t="shared" si="25"/>
        <v>0</v>
      </c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0"/>
      <c r="AI138" s="10"/>
      <c r="AJ138" s="11"/>
      <c r="AK138" s="11"/>
      <c r="AL138" s="11"/>
      <c r="AM138" s="11"/>
      <c r="AN138" s="11"/>
      <c r="AO138" s="11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1"/>
      <c r="BF138" s="91">
        <f t="shared" si="26"/>
        <v>0</v>
      </c>
      <c r="BG138" s="91">
        <f t="shared" si="27"/>
        <v>0</v>
      </c>
    </row>
    <row r="139" spans="1:59" ht="20.149999999999999" customHeight="1" x14ac:dyDescent="0.35">
      <c r="A139" s="108"/>
      <c r="B139" s="36" t="s">
        <v>18</v>
      </c>
      <c r="C139" s="36"/>
      <c r="D139" s="38"/>
      <c r="E139" s="38"/>
      <c r="F139" s="38"/>
      <c r="G139" s="38"/>
      <c r="H139" s="38"/>
      <c r="I139" s="12">
        <f t="shared" si="25"/>
        <v>0</v>
      </c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0"/>
      <c r="AI139" s="10"/>
      <c r="AJ139" s="11"/>
      <c r="AK139" s="11"/>
      <c r="AL139" s="11"/>
      <c r="AM139" s="11"/>
      <c r="AN139" s="11"/>
      <c r="AO139" s="11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1"/>
      <c r="BF139" s="91">
        <f t="shared" si="26"/>
        <v>0</v>
      </c>
      <c r="BG139" s="91">
        <f t="shared" si="27"/>
        <v>0</v>
      </c>
    </row>
    <row r="140" spans="1:59" ht="20.149999999999999" customHeight="1" x14ac:dyDescent="0.35">
      <c r="A140" s="108"/>
      <c r="B140" s="36" t="s">
        <v>18</v>
      </c>
      <c r="C140" s="36"/>
      <c r="D140" s="38"/>
      <c r="E140" s="38"/>
      <c r="F140" s="38"/>
      <c r="G140" s="38"/>
      <c r="H140" s="38"/>
      <c r="I140" s="12">
        <f t="shared" si="25"/>
        <v>0</v>
      </c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0"/>
      <c r="AI140" s="10"/>
      <c r="AJ140" s="11"/>
      <c r="AK140" s="11"/>
      <c r="AL140" s="11"/>
      <c r="AM140" s="11"/>
      <c r="AN140" s="11"/>
      <c r="AO140" s="11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1"/>
      <c r="BF140" s="91">
        <f t="shared" si="26"/>
        <v>0</v>
      </c>
      <c r="BG140" s="91">
        <f t="shared" si="27"/>
        <v>0</v>
      </c>
    </row>
    <row r="141" spans="1:59" ht="20.149999999999999" customHeight="1" x14ac:dyDescent="0.35">
      <c r="A141" s="108"/>
      <c r="B141" s="36" t="s">
        <v>18</v>
      </c>
      <c r="C141" s="36"/>
      <c r="D141" s="38"/>
      <c r="E141" s="38"/>
      <c r="F141" s="38"/>
      <c r="G141" s="38"/>
      <c r="H141" s="38"/>
      <c r="I141" s="12">
        <f t="shared" si="25"/>
        <v>0</v>
      </c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0"/>
      <c r="AI141" s="10"/>
      <c r="AJ141" s="11"/>
      <c r="AK141" s="11"/>
      <c r="AL141" s="11"/>
      <c r="AM141" s="11"/>
      <c r="AN141" s="11"/>
      <c r="AO141" s="11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1"/>
      <c r="BF141" s="91">
        <f t="shared" si="26"/>
        <v>0</v>
      </c>
      <c r="BG141" s="91">
        <f t="shared" si="27"/>
        <v>0</v>
      </c>
    </row>
    <row r="142" spans="1:59" ht="15" customHeight="1" x14ac:dyDescent="0.35">
      <c r="A142" s="108"/>
      <c r="B142" s="36" t="s">
        <v>18</v>
      </c>
      <c r="C142" s="36"/>
      <c r="D142" s="15"/>
      <c r="E142" s="15"/>
      <c r="F142" s="16"/>
      <c r="G142" s="17"/>
      <c r="H142" s="18"/>
      <c r="I142" s="19">
        <f t="shared" si="25"/>
        <v>0</v>
      </c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0"/>
      <c r="AI142" s="10"/>
      <c r="AJ142" s="11"/>
      <c r="AK142" s="11"/>
      <c r="AL142" s="11"/>
      <c r="AM142" s="11"/>
      <c r="AN142" s="11"/>
      <c r="AO142" s="11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1"/>
      <c r="BF142" s="91">
        <f t="shared" si="26"/>
        <v>0</v>
      </c>
      <c r="BG142" s="91">
        <f t="shared" si="27"/>
        <v>0</v>
      </c>
    </row>
    <row r="143" spans="1:59" ht="15" customHeight="1" x14ac:dyDescent="0.35">
      <c r="A143" s="108"/>
      <c r="B143" s="36" t="s">
        <v>18</v>
      </c>
      <c r="C143" s="36"/>
      <c r="D143" s="15"/>
      <c r="E143" s="15"/>
      <c r="F143" s="16"/>
      <c r="G143" s="17"/>
      <c r="H143" s="18"/>
      <c r="I143" s="19">
        <f t="shared" si="25"/>
        <v>0</v>
      </c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0"/>
      <c r="AI143" s="10"/>
      <c r="AJ143" s="11"/>
      <c r="AK143" s="11"/>
      <c r="AL143" s="11"/>
      <c r="AM143" s="11"/>
      <c r="AN143" s="11"/>
      <c r="AO143" s="11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1"/>
      <c r="BF143" s="91">
        <f t="shared" si="26"/>
        <v>0</v>
      </c>
      <c r="BG143" s="91">
        <f t="shared" si="27"/>
        <v>0</v>
      </c>
    </row>
    <row r="144" spans="1:59" ht="15" customHeight="1" x14ac:dyDescent="0.35">
      <c r="A144" s="108"/>
      <c r="B144" s="36" t="s">
        <v>18</v>
      </c>
      <c r="C144" s="36"/>
      <c r="D144" s="15"/>
      <c r="E144" s="15"/>
      <c r="F144" s="16"/>
      <c r="G144" s="17"/>
      <c r="H144" s="18"/>
      <c r="I144" s="19">
        <f t="shared" si="25"/>
        <v>0</v>
      </c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0"/>
      <c r="AI144" s="10"/>
      <c r="AJ144" s="11"/>
      <c r="AK144" s="11"/>
      <c r="AL144" s="11"/>
      <c r="AM144" s="11"/>
      <c r="AN144" s="11"/>
      <c r="AO144" s="11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1"/>
      <c r="BF144" s="91">
        <f t="shared" si="26"/>
        <v>0</v>
      </c>
      <c r="BG144" s="91">
        <f t="shared" si="27"/>
        <v>0</v>
      </c>
    </row>
    <row r="145" spans="1:59" s="53" customFormat="1" ht="36.5" customHeight="1" x14ac:dyDescent="0.35">
      <c r="A145" s="71" t="s">
        <v>45</v>
      </c>
      <c r="B145" s="72" t="s">
        <v>46</v>
      </c>
      <c r="C145" s="98"/>
      <c r="D145" s="97"/>
      <c r="E145" s="97"/>
      <c r="F145" s="97"/>
      <c r="G145" s="97"/>
      <c r="H145" s="101"/>
      <c r="I145" s="84">
        <f>I146</f>
        <v>0</v>
      </c>
      <c r="J145" s="84">
        <f t="shared" ref="J145:BE145" si="28">J146</f>
        <v>0</v>
      </c>
      <c r="K145" s="84">
        <f t="shared" si="28"/>
        <v>0</v>
      </c>
      <c r="L145" s="84">
        <f t="shared" si="28"/>
        <v>0</v>
      </c>
      <c r="M145" s="84">
        <f t="shared" si="28"/>
        <v>0</v>
      </c>
      <c r="N145" s="84">
        <f t="shared" si="28"/>
        <v>0</v>
      </c>
      <c r="O145" s="84">
        <f t="shared" si="28"/>
        <v>0</v>
      </c>
      <c r="P145" s="84">
        <f t="shared" si="28"/>
        <v>0</v>
      </c>
      <c r="Q145" s="84">
        <f t="shared" si="28"/>
        <v>0</v>
      </c>
      <c r="R145" s="84">
        <f t="shared" si="28"/>
        <v>0</v>
      </c>
      <c r="S145" s="84">
        <f t="shared" si="28"/>
        <v>0</v>
      </c>
      <c r="T145" s="84">
        <f t="shared" si="28"/>
        <v>0</v>
      </c>
      <c r="U145" s="84">
        <f t="shared" si="28"/>
        <v>0</v>
      </c>
      <c r="V145" s="84">
        <f t="shared" si="28"/>
        <v>0</v>
      </c>
      <c r="W145" s="84">
        <f t="shared" si="28"/>
        <v>0</v>
      </c>
      <c r="X145" s="84">
        <f t="shared" si="28"/>
        <v>0</v>
      </c>
      <c r="Y145" s="84">
        <f t="shared" si="28"/>
        <v>0</v>
      </c>
      <c r="Z145" s="84">
        <f t="shared" si="28"/>
        <v>0</v>
      </c>
      <c r="AA145" s="84">
        <f t="shared" si="28"/>
        <v>0</v>
      </c>
      <c r="AB145" s="84">
        <f t="shared" si="28"/>
        <v>0</v>
      </c>
      <c r="AC145" s="84">
        <f t="shared" si="28"/>
        <v>0</v>
      </c>
      <c r="AD145" s="84">
        <f t="shared" si="28"/>
        <v>0</v>
      </c>
      <c r="AE145" s="84">
        <f t="shared" si="28"/>
        <v>0</v>
      </c>
      <c r="AF145" s="84">
        <f t="shared" si="28"/>
        <v>0</v>
      </c>
      <c r="AG145" s="84">
        <f t="shared" si="28"/>
        <v>0</v>
      </c>
      <c r="AH145" s="89">
        <f t="shared" si="28"/>
        <v>0</v>
      </c>
      <c r="AI145" s="89">
        <f t="shared" si="28"/>
        <v>0</v>
      </c>
      <c r="AJ145" s="90">
        <f t="shared" si="28"/>
        <v>0</v>
      </c>
      <c r="AK145" s="90">
        <f t="shared" si="28"/>
        <v>0</v>
      </c>
      <c r="AL145" s="90">
        <f t="shared" si="28"/>
        <v>0</v>
      </c>
      <c r="AM145" s="90">
        <f t="shared" si="28"/>
        <v>0</v>
      </c>
      <c r="AN145" s="90">
        <f t="shared" si="28"/>
        <v>0</v>
      </c>
      <c r="AO145" s="90">
        <f t="shared" si="28"/>
        <v>0</v>
      </c>
      <c r="AP145" s="88">
        <f t="shared" si="28"/>
        <v>0</v>
      </c>
      <c r="AQ145" s="88">
        <f t="shared" si="28"/>
        <v>0</v>
      </c>
      <c r="AR145" s="88">
        <f t="shared" si="28"/>
        <v>0</v>
      </c>
      <c r="AS145" s="88">
        <f t="shared" si="28"/>
        <v>0</v>
      </c>
      <c r="AT145" s="88">
        <f t="shared" si="28"/>
        <v>0</v>
      </c>
      <c r="AU145" s="88">
        <f t="shared" si="28"/>
        <v>0</v>
      </c>
      <c r="AV145" s="88">
        <f t="shared" si="28"/>
        <v>0</v>
      </c>
      <c r="AW145" s="88">
        <f t="shared" si="28"/>
        <v>0</v>
      </c>
      <c r="AX145" s="88">
        <f t="shared" si="28"/>
        <v>0</v>
      </c>
      <c r="AY145" s="88">
        <f t="shared" si="28"/>
        <v>0</v>
      </c>
      <c r="AZ145" s="88">
        <f t="shared" si="28"/>
        <v>0</v>
      </c>
      <c r="BA145" s="88">
        <f t="shared" si="28"/>
        <v>0</v>
      </c>
      <c r="BB145" s="88">
        <f t="shared" si="28"/>
        <v>0</v>
      </c>
      <c r="BC145" s="88">
        <f t="shared" si="28"/>
        <v>0</v>
      </c>
      <c r="BD145" s="88">
        <f t="shared" si="28"/>
        <v>0</v>
      </c>
      <c r="BE145" s="87">
        <f t="shared" si="28"/>
        <v>0</v>
      </c>
      <c r="BF145" s="91">
        <f t="shared" si="26"/>
        <v>0</v>
      </c>
      <c r="BG145" s="91">
        <f t="shared" si="27"/>
        <v>0</v>
      </c>
    </row>
    <row r="146" spans="1:59" s="53" customFormat="1" ht="29" customHeight="1" x14ac:dyDescent="0.35">
      <c r="A146" s="107" t="s">
        <v>47</v>
      </c>
      <c r="B146" s="63" t="s">
        <v>48</v>
      </c>
      <c r="C146" s="103"/>
      <c r="D146" s="104"/>
      <c r="E146" s="104"/>
      <c r="F146" s="104"/>
      <c r="G146" s="104"/>
      <c r="H146" s="105"/>
      <c r="I146" s="75">
        <f>SUM(I147:I161)</f>
        <v>0</v>
      </c>
      <c r="J146" s="75">
        <f t="shared" ref="J146:BE146" si="29">SUM(J147:J161)</f>
        <v>0</v>
      </c>
      <c r="K146" s="75">
        <f t="shared" si="29"/>
        <v>0</v>
      </c>
      <c r="L146" s="75">
        <f t="shared" si="29"/>
        <v>0</v>
      </c>
      <c r="M146" s="75">
        <f t="shared" si="29"/>
        <v>0</v>
      </c>
      <c r="N146" s="75">
        <f t="shared" si="29"/>
        <v>0</v>
      </c>
      <c r="O146" s="75">
        <f t="shared" si="29"/>
        <v>0</v>
      </c>
      <c r="P146" s="75">
        <f t="shared" si="29"/>
        <v>0</v>
      </c>
      <c r="Q146" s="75">
        <f t="shared" si="29"/>
        <v>0</v>
      </c>
      <c r="R146" s="75">
        <f t="shared" si="29"/>
        <v>0</v>
      </c>
      <c r="S146" s="75">
        <f t="shared" si="29"/>
        <v>0</v>
      </c>
      <c r="T146" s="75">
        <f t="shared" si="29"/>
        <v>0</v>
      </c>
      <c r="U146" s="75">
        <f t="shared" si="29"/>
        <v>0</v>
      </c>
      <c r="V146" s="75">
        <f t="shared" si="29"/>
        <v>0</v>
      </c>
      <c r="W146" s="75">
        <f t="shared" si="29"/>
        <v>0</v>
      </c>
      <c r="X146" s="75">
        <f t="shared" si="29"/>
        <v>0</v>
      </c>
      <c r="Y146" s="75">
        <f t="shared" si="29"/>
        <v>0</v>
      </c>
      <c r="Z146" s="75">
        <f t="shared" si="29"/>
        <v>0</v>
      </c>
      <c r="AA146" s="75">
        <f t="shared" si="29"/>
        <v>0</v>
      </c>
      <c r="AB146" s="75">
        <f t="shared" si="29"/>
        <v>0</v>
      </c>
      <c r="AC146" s="75">
        <f t="shared" si="29"/>
        <v>0</v>
      </c>
      <c r="AD146" s="75">
        <f t="shared" si="29"/>
        <v>0</v>
      </c>
      <c r="AE146" s="75">
        <f t="shared" si="29"/>
        <v>0</v>
      </c>
      <c r="AF146" s="75">
        <f t="shared" si="29"/>
        <v>0</v>
      </c>
      <c r="AG146" s="75">
        <f t="shared" si="29"/>
        <v>0</v>
      </c>
      <c r="AH146" s="76">
        <f t="shared" si="29"/>
        <v>0</v>
      </c>
      <c r="AI146" s="76">
        <f t="shared" si="29"/>
        <v>0</v>
      </c>
      <c r="AJ146" s="77">
        <f t="shared" si="29"/>
        <v>0</v>
      </c>
      <c r="AK146" s="77">
        <f t="shared" si="29"/>
        <v>0</v>
      </c>
      <c r="AL146" s="77">
        <f t="shared" si="29"/>
        <v>0</v>
      </c>
      <c r="AM146" s="77">
        <f t="shared" si="29"/>
        <v>0</v>
      </c>
      <c r="AN146" s="77">
        <f t="shared" si="29"/>
        <v>0</v>
      </c>
      <c r="AO146" s="77">
        <f t="shared" si="29"/>
        <v>0</v>
      </c>
      <c r="AP146" s="78">
        <f t="shared" si="29"/>
        <v>0</v>
      </c>
      <c r="AQ146" s="78">
        <f t="shared" si="29"/>
        <v>0</v>
      </c>
      <c r="AR146" s="78">
        <f t="shared" si="29"/>
        <v>0</v>
      </c>
      <c r="AS146" s="78">
        <f t="shared" si="29"/>
        <v>0</v>
      </c>
      <c r="AT146" s="78">
        <f t="shared" si="29"/>
        <v>0</v>
      </c>
      <c r="AU146" s="78">
        <f t="shared" si="29"/>
        <v>0</v>
      </c>
      <c r="AV146" s="78">
        <f t="shared" si="29"/>
        <v>0</v>
      </c>
      <c r="AW146" s="78">
        <f t="shared" si="29"/>
        <v>0</v>
      </c>
      <c r="AX146" s="78">
        <f t="shared" si="29"/>
        <v>0</v>
      </c>
      <c r="AY146" s="78">
        <f t="shared" si="29"/>
        <v>0</v>
      </c>
      <c r="AZ146" s="78">
        <f t="shared" si="29"/>
        <v>0</v>
      </c>
      <c r="BA146" s="78">
        <f t="shared" si="29"/>
        <v>0</v>
      </c>
      <c r="BB146" s="78">
        <f t="shared" si="29"/>
        <v>0</v>
      </c>
      <c r="BC146" s="78">
        <f t="shared" si="29"/>
        <v>0</v>
      </c>
      <c r="BD146" s="78">
        <f t="shared" si="29"/>
        <v>0</v>
      </c>
      <c r="BE146" s="77">
        <f t="shared" si="29"/>
        <v>0</v>
      </c>
      <c r="BF146" s="91">
        <f t="shared" si="26"/>
        <v>0</v>
      </c>
      <c r="BG146" s="91">
        <f t="shared" si="27"/>
        <v>0</v>
      </c>
    </row>
    <row r="147" spans="1:59" ht="20.149999999999999" customHeight="1" x14ac:dyDescent="0.35">
      <c r="A147" s="108"/>
      <c r="B147" s="36" t="s">
        <v>18</v>
      </c>
      <c r="C147" s="36"/>
      <c r="D147" s="38"/>
      <c r="E147" s="38"/>
      <c r="F147" s="38"/>
      <c r="G147" s="38"/>
      <c r="H147" s="38"/>
      <c r="I147" s="12">
        <f t="shared" ref="I147:I161" si="30">G147*H147</f>
        <v>0</v>
      </c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0"/>
      <c r="AI147" s="10"/>
      <c r="AJ147" s="11"/>
      <c r="AK147" s="11"/>
      <c r="AL147" s="11"/>
      <c r="AM147" s="11"/>
      <c r="AN147" s="11"/>
      <c r="AO147" s="11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1"/>
      <c r="BF147" s="91">
        <f t="shared" si="26"/>
        <v>0</v>
      </c>
      <c r="BG147" s="91">
        <f t="shared" si="27"/>
        <v>0</v>
      </c>
    </row>
    <row r="148" spans="1:59" ht="20.149999999999999" customHeight="1" x14ac:dyDescent="0.35">
      <c r="A148" s="108"/>
      <c r="B148" s="36" t="s">
        <v>18</v>
      </c>
      <c r="C148" s="36"/>
      <c r="D148" s="38"/>
      <c r="E148" s="38"/>
      <c r="F148" s="38"/>
      <c r="G148" s="38"/>
      <c r="H148" s="38"/>
      <c r="I148" s="12">
        <f t="shared" si="30"/>
        <v>0</v>
      </c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0"/>
      <c r="AI148" s="10"/>
      <c r="AJ148" s="11"/>
      <c r="AK148" s="11"/>
      <c r="AL148" s="11"/>
      <c r="AM148" s="11"/>
      <c r="AN148" s="11"/>
      <c r="AO148" s="11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1"/>
      <c r="BF148" s="91">
        <f t="shared" si="26"/>
        <v>0</v>
      </c>
      <c r="BG148" s="91">
        <f t="shared" si="27"/>
        <v>0</v>
      </c>
    </row>
    <row r="149" spans="1:59" ht="20.149999999999999" customHeight="1" x14ac:dyDescent="0.35">
      <c r="A149" s="108"/>
      <c r="B149" s="36" t="s">
        <v>18</v>
      </c>
      <c r="C149" s="36"/>
      <c r="D149" s="38"/>
      <c r="E149" s="38"/>
      <c r="F149" s="38"/>
      <c r="G149" s="38"/>
      <c r="H149" s="38"/>
      <c r="I149" s="12">
        <f t="shared" si="30"/>
        <v>0</v>
      </c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0"/>
      <c r="AI149" s="10"/>
      <c r="AJ149" s="11"/>
      <c r="AK149" s="11"/>
      <c r="AL149" s="11"/>
      <c r="AM149" s="11"/>
      <c r="AN149" s="11"/>
      <c r="AO149" s="11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1"/>
      <c r="BF149" s="91">
        <f t="shared" si="26"/>
        <v>0</v>
      </c>
      <c r="BG149" s="91">
        <f t="shared" si="27"/>
        <v>0</v>
      </c>
    </row>
    <row r="150" spans="1:59" ht="20.149999999999999" customHeight="1" x14ac:dyDescent="0.35">
      <c r="A150" s="108"/>
      <c r="B150" s="36" t="s">
        <v>18</v>
      </c>
      <c r="C150" s="36"/>
      <c r="D150" s="38"/>
      <c r="E150" s="38"/>
      <c r="F150" s="38"/>
      <c r="G150" s="38"/>
      <c r="H150" s="38"/>
      <c r="I150" s="12">
        <f t="shared" si="30"/>
        <v>0</v>
      </c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0"/>
      <c r="AI150" s="10"/>
      <c r="AJ150" s="11"/>
      <c r="AK150" s="11"/>
      <c r="AL150" s="11"/>
      <c r="AM150" s="11"/>
      <c r="AN150" s="11"/>
      <c r="AO150" s="11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1"/>
      <c r="BF150" s="91">
        <f t="shared" si="26"/>
        <v>0</v>
      </c>
      <c r="BG150" s="91">
        <f t="shared" si="27"/>
        <v>0</v>
      </c>
    </row>
    <row r="151" spans="1:59" ht="20.149999999999999" customHeight="1" x14ac:dyDescent="0.35">
      <c r="A151" s="108"/>
      <c r="B151" s="36" t="s">
        <v>18</v>
      </c>
      <c r="C151" s="36"/>
      <c r="D151" s="38"/>
      <c r="E151" s="38"/>
      <c r="F151" s="38"/>
      <c r="G151" s="38"/>
      <c r="H151" s="38"/>
      <c r="I151" s="12">
        <f t="shared" si="30"/>
        <v>0</v>
      </c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0"/>
      <c r="AI151" s="10"/>
      <c r="AJ151" s="11"/>
      <c r="AK151" s="11"/>
      <c r="AL151" s="11"/>
      <c r="AM151" s="11"/>
      <c r="AN151" s="11"/>
      <c r="AO151" s="11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1"/>
      <c r="BF151" s="91">
        <f t="shared" si="26"/>
        <v>0</v>
      </c>
      <c r="BG151" s="91">
        <f t="shared" si="27"/>
        <v>0</v>
      </c>
    </row>
    <row r="152" spans="1:59" ht="20.149999999999999" customHeight="1" x14ac:dyDescent="0.35">
      <c r="A152" s="108"/>
      <c r="B152" s="36" t="s">
        <v>18</v>
      </c>
      <c r="C152" s="36"/>
      <c r="D152" s="38"/>
      <c r="E152" s="38"/>
      <c r="F152" s="38"/>
      <c r="G152" s="38"/>
      <c r="H152" s="38"/>
      <c r="I152" s="12">
        <f t="shared" si="30"/>
        <v>0</v>
      </c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0"/>
      <c r="AI152" s="10"/>
      <c r="AJ152" s="11"/>
      <c r="AK152" s="11"/>
      <c r="AL152" s="11"/>
      <c r="AM152" s="11"/>
      <c r="AN152" s="11"/>
      <c r="AO152" s="11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1"/>
      <c r="BF152" s="91">
        <f t="shared" si="26"/>
        <v>0</v>
      </c>
      <c r="BG152" s="91">
        <f t="shared" si="27"/>
        <v>0</v>
      </c>
    </row>
    <row r="153" spans="1:59" ht="20.149999999999999" customHeight="1" x14ac:dyDescent="0.35">
      <c r="A153" s="108"/>
      <c r="B153" s="36" t="s">
        <v>18</v>
      </c>
      <c r="C153" s="36"/>
      <c r="D153" s="38"/>
      <c r="E153" s="38"/>
      <c r="F153" s="38"/>
      <c r="G153" s="38"/>
      <c r="H153" s="38"/>
      <c r="I153" s="12">
        <f t="shared" si="30"/>
        <v>0</v>
      </c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0"/>
      <c r="AI153" s="10"/>
      <c r="AJ153" s="11"/>
      <c r="AK153" s="11"/>
      <c r="AL153" s="11"/>
      <c r="AM153" s="11"/>
      <c r="AN153" s="11"/>
      <c r="AO153" s="11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1"/>
      <c r="BF153" s="91">
        <f t="shared" si="26"/>
        <v>0</v>
      </c>
      <c r="BG153" s="91">
        <f t="shared" si="27"/>
        <v>0</v>
      </c>
    </row>
    <row r="154" spans="1:59" ht="20.149999999999999" customHeight="1" x14ac:dyDescent="0.35">
      <c r="A154" s="108"/>
      <c r="B154" s="36" t="s">
        <v>18</v>
      </c>
      <c r="C154" s="36"/>
      <c r="D154" s="38"/>
      <c r="E154" s="38"/>
      <c r="F154" s="38"/>
      <c r="G154" s="38"/>
      <c r="H154" s="38"/>
      <c r="I154" s="12">
        <f t="shared" si="30"/>
        <v>0</v>
      </c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0"/>
      <c r="AI154" s="10"/>
      <c r="AJ154" s="11"/>
      <c r="AK154" s="11"/>
      <c r="AL154" s="11"/>
      <c r="AM154" s="11"/>
      <c r="AN154" s="11"/>
      <c r="AO154" s="11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1"/>
      <c r="BF154" s="91">
        <f t="shared" si="26"/>
        <v>0</v>
      </c>
      <c r="BG154" s="91">
        <f t="shared" si="27"/>
        <v>0</v>
      </c>
    </row>
    <row r="155" spans="1:59" ht="20.149999999999999" customHeight="1" x14ac:dyDescent="0.35">
      <c r="A155" s="108"/>
      <c r="B155" s="36" t="s">
        <v>18</v>
      </c>
      <c r="C155" s="36"/>
      <c r="D155" s="38"/>
      <c r="E155" s="38"/>
      <c r="F155" s="38"/>
      <c r="G155" s="38"/>
      <c r="H155" s="38"/>
      <c r="I155" s="12">
        <f t="shared" si="30"/>
        <v>0</v>
      </c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0"/>
      <c r="AI155" s="10"/>
      <c r="AJ155" s="11"/>
      <c r="AK155" s="11"/>
      <c r="AL155" s="11"/>
      <c r="AM155" s="11"/>
      <c r="AN155" s="11"/>
      <c r="AO155" s="11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1"/>
      <c r="BF155" s="91">
        <f t="shared" si="26"/>
        <v>0</v>
      </c>
      <c r="BG155" s="91">
        <f t="shared" si="27"/>
        <v>0</v>
      </c>
    </row>
    <row r="156" spans="1:59" ht="20.149999999999999" customHeight="1" x14ac:dyDescent="0.35">
      <c r="A156" s="108"/>
      <c r="B156" s="36" t="s">
        <v>18</v>
      </c>
      <c r="C156" s="36"/>
      <c r="D156" s="38"/>
      <c r="E156" s="38"/>
      <c r="F156" s="38"/>
      <c r="G156" s="38"/>
      <c r="H156" s="38"/>
      <c r="I156" s="12">
        <f t="shared" si="30"/>
        <v>0</v>
      </c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0"/>
      <c r="AI156" s="10"/>
      <c r="AJ156" s="11"/>
      <c r="AK156" s="11"/>
      <c r="AL156" s="11"/>
      <c r="AM156" s="11"/>
      <c r="AN156" s="11"/>
      <c r="AO156" s="11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1"/>
      <c r="BF156" s="91">
        <f t="shared" si="26"/>
        <v>0</v>
      </c>
      <c r="BG156" s="91">
        <f t="shared" si="27"/>
        <v>0</v>
      </c>
    </row>
    <row r="157" spans="1:59" ht="20.149999999999999" customHeight="1" x14ac:dyDescent="0.35">
      <c r="A157" s="108"/>
      <c r="B157" s="36" t="s">
        <v>18</v>
      </c>
      <c r="C157" s="36"/>
      <c r="D157" s="38"/>
      <c r="E157" s="38"/>
      <c r="F157" s="38"/>
      <c r="G157" s="38"/>
      <c r="H157" s="38"/>
      <c r="I157" s="12">
        <f t="shared" si="30"/>
        <v>0</v>
      </c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0"/>
      <c r="AI157" s="10"/>
      <c r="AJ157" s="11"/>
      <c r="AK157" s="11"/>
      <c r="AL157" s="11"/>
      <c r="AM157" s="11"/>
      <c r="AN157" s="11"/>
      <c r="AO157" s="11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1"/>
      <c r="BF157" s="91">
        <f t="shared" si="26"/>
        <v>0</v>
      </c>
      <c r="BG157" s="91">
        <f t="shared" si="27"/>
        <v>0</v>
      </c>
    </row>
    <row r="158" spans="1:59" ht="20.149999999999999" customHeight="1" x14ac:dyDescent="0.35">
      <c r="A158" s="108"/>
      <c r="B158" s="36" t="s">
        <v>18</v>
      </c>
      <c r="C158" s="36"/>
      <c r="D158" s="38"/>
      <c r="E158" s="38"/>
      <c r="F158" s="38"/>
      <c r="G158" s="38"/>
      <c r="H158" s="38"/>
      <c r="I158" s="12">
        <f t="shared" si="30"/>
        <v>0</v>
      </c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0"/>
      <c r="AI158" s="10"/>
      <c r="AJ158" s="11"/>
      <c r="AK158" s="11"/>
      <c r="AL158" s="11"/>
      <c r="AM158" s="11"/>
      <c r="AN158" s="11"/>
      <c r="AO158" s="11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1"/>
      <c r="BF158" s="91">
        <f t="shared" si="26"/>
        <v>0</v>
      </c>
      <c r="BG158" s="91">
        <f t="shared" si="27"/>
        <v>0</v>
      </c>
    </row>
    <row r="159" spans="1:59" ht="15" customHeight="1" x14ac:dyDescent="0.35">
      <c r="A159" s="108"/>
      <c r="B159" s="36" t="s">
        <v>18</v>
      </c>
      <c r="C159" s="36"/>
      <c r="D159" s="15"/>
      <c r="E159" s="15"/>
      <c r="F159" s="16"/>
      <c r="G159" s="17"/>
      <c r="H159" s="18"/>
      <c r="I159" s="19">
        <f t="shared" si="30"/>
        <v>0</v>
      </c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0"/>
      <c r="AI159" s="10"/>
      <c r="AJ159" s="11"/>
      <c r="AK159" s="11"/>
      <c r="AL159" s="11"/>
      <c r="AM159" s="11"/>
      <c r="AN159" s="11"/>
      <c r="AO159" s="11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1"/>
      <c r="BF159" s="91">
        <f t="shared" si="26"/>
        <v>0</v>
      </c>
      <c r="BG159" s="91">
        <f t="shared" si="27"/>
        <v>0</v>
      </c>
    </row>
    <row r="160" spans="1:59" ht="15" customHeight="1" x14ac:dyDescent="0.35">
      <c r="A160" s="108"/>
      <c r="B160" s="36" t="s">
        <v>18</v>
      </c>
      <c r="C160" s="36"/>
      <c r="D160" s="15"/>
      <c r="E160" s="15"/>
      <c r="F160" s="16"/>
      <c r="G160" s="17"/>
      <c r="H160" s="18"/>
      <c r="I160" s="19">
        <f t="shared" si="30"/>
        <v>0</v>
      </c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0"/>
      <c r="AI160" s="10"/>
      <c r="AJ160" s="11"/>
      <c r="AK160" s="11"/>
      <c r="AL160" s="11"/>
      <c r="AM160" s="11"/>
      <c r="AN160" s="11"/>
      <c r="AO160" s="11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1"/>
      <c r="BF160" s="91">
        <f t="shared" si="26"/>
        <v>0</v>
      </c>
      <c r="BG160" s="91">
        <f t="shared" si="27"/>
        <v>0</v>
      </c>
    </row>
    <row r="161" spans="1:59" ht="15" customHeight="1" x14ac:dyDescent="0.35">
      <c r="A161" s="108"/>
      <c r="B161" s="14" t="s">
        <v>18</v>
      </c>
      <c r="C161" s="14"/>
      <c r="D161" s="15"/>
      <c r="E161" s="15"/>
      <c r="F161" s="16"/>
      <c r="G161" s="17"/>
      <c r="H161" s="18"/>
      <c r="I161" s="19">
        <f t="shared" si="30"/>
        <v>0</v>
      </c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0"/>
      <c r="AI161" s="10"/>
      <c r="AJ161" s="11"/>
      <c r="AK161" s="11"/>
      <c r="AL161" s="11"/>
      <c r="AM161" s="11"/>
      <c r="AN161" s="11"/>
      <c r="AO161" s="11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1"/>
      <c r="BF161" s="91">
        <f t="shared" si="26"/>
        <v>0</v>
      </c>
      <c r="BG161" s="91">
        <f t="shared" si="27"/>
        <v>0</v>
      </c>
    </row>
    <row r="162" spans="1:59" ht="25.5" customHeight="1" thickBot="1" x14ac:dyDescent="0.35">
      <c r="A162" s="172" t="s">
        <v>9</v>
      </c>
      <c r="B162" s="173"/>
      <c r="C162" s="173"/>
      <c r="D162" s="173"/>
      <c r="E162" s="173"/>
      <c r="F162" s="173"/>
      <c r="G162" s="173"/>
      <c r="H162" s="20"/>
      <c r="I162" s="21">
        <f>I127+I92+I7</f>
        <v>1260</v>
      </c>
      <c r="J162" s="21">
        <f t="shared" ref="J162:BE162" si="31">J127+J92+J7</f>
        <v>0</v>
      </c>
      <c r="K162" s="21">
        <f t="shared" si="31"/>
        <v>0</v>
      </c>
      <c r="L162" s="21">
        <f t="shared" si="31"/>
        <v>0</v>
      </c>
      <c r="M162" s="21">
        <f t="shared" si="31"/>
        <v>0</v>
      </c>
      <c r="N162" s="21">
        <f t="shared" si="31"/>
        <v>0</v>
      </c>
      <c r="O162" s="21">
        <f t="shared" si="31"/>
        <v>0</v>
      </c>
      <c r="P162" s="21">
        <f t="shared" si="31"/>
        <v>0</v>
      </c>
      <c r="Q162" s="21">
        <f t="shared" si="31"/>
        <v>0</v>
      </c>
      <c r="R162" s="21">
        <f t="shared" si="31"/>
        <v>0</v>
      </c>
      <c r="S162" s="21">
        <f t="shared" si="31"/>
        <v>0</v>
      </c>
      <c r="T162" s="21">
        <f t="shared" si="31"/>
        <v>0</v>
      </c>
      <c r="U162" s="21">
        <f t="shared" si="31"/>
        <v>0</v>
      </c>
      <c r="V162" s="21">
        <f t="shared" si="31"/>
        <v>0</v>
      </c>
      <c r="W162" s="21">
        <f t="shared" si="31"/>
        <v>0</v>
      </c>
      <c r="X162" s="21">
        <f t="shared" si="31"/>
        <v>0</v>
      </c>
      <c r="Y162" s="21">
        <f t="shared" si="31"/>
        <v>0</v>
      </c>
      <c r="Z162" s="21">
        <f t="shared" si="31"/>
        <v>0</v>
      </c>
      <c r="AA162" s="21">
        <f t="shared" si="31"/>
        <v>0</v>
      </c>
      <c r="AB162" s="21">
        <f t="shared" si="31"/>
        <v>0</v>
      </c>
      <c r="AC162" s="21">
        <f t="shared" si="31"/>
        <v>0</v>
      </c>
      <c r="AD162" s="21">
        <f t="shared" si="31"/>
        <v>0</v>
      </c>
      <c r="AE162" s="21">
        <f t="shared" si="31"/>
        <v>0</v>
      </c>
      <c r="AF162" s="21">
        <f t="shared" si="31"/>
        <v>0</v>
      </c>
      <c r="AG162" s="21">
        <f t="shared" si="31"/>
        <v>0</v>
      </c>
      <c r="AH162" s="21">
        <f t="shared" si="31"/>
        <v>0</v>
      </c>
      <c r="AI162" s="21">
        <f t="shared" si="31"/>
        <v>0</v>
      </c>
      <c r="AJ162" s="21">
        <f t="shared" si="31"/>
        <v>0</v>
      </c>
      <c r="AK162" s="21">
        <f t="shared" si="31"/>
        <v>0</v>
      </c>
      <c r="AL162" s="21">
        <f t="shared" si="31"/>
        <v>0</v>
      </c>
      <c r="AM162" s="21">
        <f t="shared" si="31"/>
        <v>0</v>
      </c>
      <c r="AN162" s="21">
        <f t="shared" si="31"/>
        <v>0</v>
      </c>
      <c r="AO162" s="21">
        <f t="shared" si="31"/>
        <v>0</v>
      </c>
      <c r="AP162" s="21">
        <f t="shared" si="31"/>
        <v>0</v>
      </c>
      <c r="AQ162" s="21">
        <f t="shared" si="31"/>
        <v>0</v>
      </c>
      <c r="AR162" s="21">
        <f t="shared" si="31"/>
        <v>0</v>
      </c>
      <c r="AS162" s="34">
        <f t="shared" si="31"/>
        <v>0</v>
      </c>
      <c r="AT162" s="34">
        <f t="shared" si="31"/>
        <v>0</v>
      </c>
      <c r="AU162" s="34">
        <f t="shared" si="31"/>
        <v>0</v>
      </c>
      <c r="AV162" s="34">
        <f t="shared" si="31"/>
        <v>0</v>
      </c>
      <c r="AW162" s="34">
        <f t="shared" si="31"/>
        <v>0</v>
      </c>
      <c r="AX162" s="34">
        <f t="shared" si="31"/>
        <v>0</v>
      </c>
      <c r="AY162" s="34">
        <f t="shared" si="31"/>
        <v>0</v>
      </c>
      <c r="AZ162" s="34">
        <f t="shared" si="31"/>
        <v>0</v>
      </c>
      <c r="BA162" s="34">
        <f t="shared" si="31"/>
        <v>0</v>
      </c>
      <c r="BB162" s="34">
        <f t="shared" si="31"/>
        <v>0</v>
      </c>
      <c r="BC162" s="34">
        <f t="shared" si="31"/>
        <v>0</v>
      </c>
      <c r="BD162" s="34">
        <f t="shared" si="31"/>
        <v>0</v>
      </c>
      <c r="BE162" s="21">
        <f t="shared" si="31"/>
        <v>0</v>
      </c>
      <c r="BF162" s="21">
        <f t="shared" si="26"/>
        <v>0</v>
      </c>
      <c r="BG162" s="21">
        <f t="shared" si="27"/>
        <v>0</v>
      </c>
    </row>
    <row r="163" spans="1:59" x14ac:dyDescent="0.3">
      <c r="A163" s="110"/>
      <c r="B163" s="22"/>
      <c r="C163" s="22"/>
      <c r="D163" s="23"/>
      <c r="E163" s="23"/>
      <c r="F163" s="24"/>
      <c r="G163" s="25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7"/>
      <c r="AI163" s="27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</row>
    <row r="164" spans="1:59" x14ac:dyDescent="0.3">
      <c r="F164" s="33"/>
    </row>
  </sheetData>
  <mergeCells count="27">
    <mergeCell ref="A4:BE4"/>
    <mergeCell ref="A162:G162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BB5:BC5"/>
    <mergeCell ref="BD5:BE5"/>
    <mergeCell ref="BF5:BG5"/>
    <mergeCell ref="AR5:AS5"/>
    <mergeCell ref="AT5:AU5"/>
    <mergeCell ref="AV5:AW5"/>
    <mergeCell ref="AX5:AY5"/>
    <mergeCell ref="AZ5:BA5"/>
  </mergeCells>
  <dataValidations count="1">
    <dataValidation errorStyle="warning" allowBlank="1" showInputMessage="1" showErrorMessage="1" promptTitle="ATENÇÃO" prompt="Antes do preenchimento, favor ler as instruções para o correto preenchimento." sqref="B1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Planilha2!$C$2:$C$168</xm:f>
          </x14:formula1>
          <xm:sqref>B76:B91 B27:B41 B44:B58 B60:B74 B147:B161 B95:B109 B112:B126 B130:B144 B10:B25</xm:sqref>
        </x14:dataValidation>
        <x14:dataValidation type="list" allowBlank="1" showInputMessage="1" showErrorMessage="1">
          <x14:formula1>
            <xm:f>Planilha2!$A$2:$A$14</xm:f>
          </x14:formula1>
          <xm:sqref>D4:D1048576</xm:sqref>
        </x14:dataValidation>
        <x14:dataValidation type="list" allowBlank="1" showInputMessage="1" showErrorMessage="1">
          <x14:formula1>
            <xm:f>Planilha2!$E$2:$E$3</xm:f>
          </x14:formula1>
          <xm:sqref>E9:E145 E147:E161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"/>
  <sheetViews>
    <sheetView showGridLines="0" workbookViewId="0">
      <selection activeCell="A4" sqref="A4:A14"/>
    </sheetView>
  </sheetViews>
  <sheetFormatPr defaultRowHeight="14.5" x14ac:dyDescent="0.35"/>
  <cols>
    <col min="1" max="1" width="28" customWidth="1"/>
    <col min="2" max="2" width="4.26953125" customWidth="1"/>
    <col min="3" max="3" width="27.453125" style="46" customWidth="1"/>
    <col min="4" max="4" width="4.6328125" customWidth="1"/>
    <col min="5" max="5" width="15.90625" customWidth="1"/>
  </cols>
  <sheetData>
    <row r="1" spans="1:5" x14ac:dyDescent="0.35">
      <c r="A1" s="47" t="s">
        <v>3</v>
      </c>
      <c r="C1" s="42" t="s">
        <v>91</v>
      </c>
      <c r="E1" s="47" t="s">
        <v>89</v>
      </c>
    </row>
    <row r="2" spans="1:5" x14ac:dyDescent="0.35">
      <c r="A2" s="48" t="s">
        <v>77</v>
      </c>
      <c r="C2" s="39" t="s">
        <v>92</v>
      </c>
      <c r="E2" s="49" t="s">
        <v>90</v>
      </c>
    </row>
    <row r="3" spans="1:5" x14ac:dyDescent="0.35">
      <c r="A3" s="48" t="s">
        <v>78</v>
      </c>
      <c r="C3" s="39" t="s">
        <v>93</v>
      </c>
      <c r="E3" s="49" t="s">
        <v>11</v>
      </c>
    </row>
    <row r="4" spans="1:5" x14ac:dyDescent="0.35">
      <c r="A4" s="48" t="s">
        <v>79</v>
      </c>
      <c r="C4" s="39" t="s">
        <v>94</v>
      </c>
    </row>
    <row r="5" spans="1:5" x14ac:dyDescent="0.35">
      <c r="A5" s="48" t="s">
        <v>80</v>
      </c>
      <c r="C5" s="39" t="s">
        <v>95</v>
      </c>
    </row>
    <row r="6" spans="1:5" x14ac:dyDescent="0.35">
      <c r="A6" s="48" t="s">
        <v>81</v>
      </c>
      <c r="C6" s="39" t="s">
        <v>96</v>
      </c>
    </row>
    <row r="7" spans="1:5" x14ac:dyDescent="0.35">
      <c r="A7" s="48" t="s">
        <v>82</v>
      </c>
      <c r="C7" s="39" t="s">
        <v>97</v>
      </c>
    </row>
    <row r="8" spans="1:5" x14ac:dyDescent="0.35">
      <c r="A8" s="48" t="s">
        <v>83</v>
      </c>
      <c r="C8" s="39" t="s">
        <v>98</v>
      </c>
    </row>
    <row r="9" spans="1:5" x14ac:dyDescent="0.35">
      <c r="A9" s="134" t="s">
        <v>265</v>
      </c>
      <c r="C9" s="39" t="s">
        <v>99</v>
      </c>
    </row>
    <row r="10" spans="1:5" x14ac:dyDescent="0.35">
      <c r="A10" s="48" t="s">
        <v>84</v>
      </c>
      <c r="C10" s="39" t="s">
        <v>100</v>
      </c>
    </row>
    <row r="11" spans="1:5" x14ac:dyDescent="0.35">
      <c r="A11" s="48" t="s">
        <v>85</v>
      </c>
      <c r="C11" s="39" t="s">
        <v>101</v>
      </c>
    </row>
    <row r="12" spans="1:5" x14ac:dyDescent="0.35">
      <c r="A12" s="48" t="s">
        <v>86</v>
      </c>
      <c r="C12" s="39" t="s">
        <v>102</v>
      </c>
    </row>
    <row r="13" spans="1:5" x14ac:dyDescent="0.35">
      <c r="A13" s="48" t="s">
        <v>87</v>
      </c>
      <c r="C13" s="39" t="s">
        <v>103</v>
      </c>
    </row>
    <row r="14" spans="1:5" x14ac:dyDescent="0.35">
      <c r="A14" s="135" t="s">
        <v>88</v>
      </c>
      <c r="C14" s="39" t="s">
        <v>104</v>
      </c>
    </row>
    <row r="15" spans="1:5" x14ac:dyDescent="0.35">
      <c r="C15" s="39" t="s">
        <v>105</v>
      </c>
    </row>
    <row r="16" spans="1:5" x14ac:dyDescent="0.35">
      <c r="C16" s="39" t="s">
        <v>106</v>
      </c>
    </row>
    <row r="17" spans="3:3" x14ac:dyDescent="0.35">
      <c r="C17" s="39" t="s">
        <v>107</v>
      </c>
    </row>
    <row r="18" spans="3:3" x14ac:dyDescent="0.35">
      <c r="C18" s="39" t="s">
        <v>108</v>
      </c>
    </row>
    <row r="19" spans="3:3" x14ac:dyDescent="0.35">
      <c r="C19" s="39" t="s">
        <v>109</v>
      </c>
    </row>
    <row r="20" spans="3:3" x14ac:dyDescent="0.35">
      <c r="C20" s="39" t="s">
        <v>110</v>
      </c>
    </row>
    <row r="21" spans="3:3" x14ac:dyDescent="0.35">
      <c r="C21" s="39" t="s">
        <v>111</v>
      </c>
    </row>
    <row r="22" spans="3:3" x14ac:dyDescent="0.35">
      <c r="C22" s="39" t="s">
        <v>112</v>
      </c>
    </row>
    <row r="23" spans="3:3" x14ac:dyDescent="0.35">
      <c r="C23" s="39" t="s">
        <v>113</v>
      </c>
    </row>
    <row r="24" spans="3:3" x14ac:dyDescent="0.35">
      <c r="C24" s="39" t="s">
        <v>114</v>
      </c>
    </row>
    <row r="25" spans="3:3" x14ac:dyDescent="0.35">
      <c r="C25" s="39" t="s">
        <v>115</v>
      </c>
    </row>
    <row r="26" spans="3:3" x14ac:dyDescent="0.35">
      <c r="C26" s="39" t="s">
        <v>116</v>
      </c>
    </row>
    <row r="27" spans="3:3" x14ac:dyDescent="0.35">
      <c r="C27" s="39" t="s">
        <v>117</v>
      </c>
    </row>
    <row r="28" spans="3:3" x14ac:dyDescent="0.35">
      <c r="C28" s="39" t="s">
        <v>118</v>
      </c>
    </row>
    <row r="29" spans="3:3" x14ac:dyDescent="0.35">
      <c r="C29" s="39" t="s">
        <v>119</v>
      </c>
    </row>
    <row r="30" spans="3:3" x14ac:dyDescent="0.35">
      <c r="C30" s="39" t="s">
        <v>120</v>
      </c>
    </row>
    <row r="31" spans="3:3" x14ac:dyDescent="0.35">
      <c r="C31" s="39" t="s">
        <v>121</v>
      </c>
    </row>
    <row r="32" spans="3:3" x14ac:dyDescent="0.35">
      <c r="C32" s="39" t="s">
        <v>122</v>
      </c>
    </row>
    <row r="33" spans="3:3" x14ac:dyDescent="0.35">
      <c r="C33" s="39" t="s">
        <v>123</v>
      </c>
    </row>
    <row r="34" spans="3:3" x14ac:dyDescent="0.35">
      <c r="C34" s="39" t="s">
        <v>124</v>
      </c>
    </row>
    <row r="35" spans="3:3" x14ac:dyDescent="0.35">
      <c r="C35" s="39" t="s">
        <v>125</v>
      </c>
    </row>
    <row r="36" spans="3:3" x14ac:dyDescent="0.35">
      <c r="C36" s="39" t="s">
        <v>126</v>
      </c>
    </row>
    <row r="37" spans="3:3" x14ac:dyDescent="0.35">
      <c r="C37" s="39" t="s">
        <v>127</v>
      </c>
    </row>
    <row r="38" spans="3:3" x14ac:dyDescent="0.35">
      <c r="C38" s="39" t="s">
        <v>252</v>
      </c>
    </row>
    <row r="39" spans="3:3" x14ac:dyDescent="0.35">
      <c r="C39" s="39" t="s">
        <v>128</v>
      </c>
    </row>
    <row r="40" spans="3:3" x14ac:dyDescent="0.35">
      <c r="C40" s="39" t="s">
        <v>129</v>
      </c>
    </row>
    <row r="41" spans="3:3" x14ac:dyDescent="0.35">
      <c r="C41" s="39" t="s">
        <v>130</v>
      </c>
    </row>
    <row r="42" spans="3:3" x14ac:dyDescent="0.35">
      <c r="C42" s="39" t="s">
        <v>131</v>
      </c>
    </row>
    <row r="43" spans="3:3" x14ac:dyDescent="0.35">
      <c r="C43" s="39" t="s">
        <v>132</v>
      </c>
    </row>
    <row r="44" spans="3:3" x14ac:dyDescent="0.35">
      <c r="C44" s="39" t="s">
        <v>133</v>
      </c>
    </row>
    <row r="45" spans="3:3" x14ac:dyDescent="0.35">
      <c r="C45" s="39" t="s">
        <v>134</v>
      </c>
    </row>
    <row r="46" spans="3:3" x14ac:dyDescent="0.35">
      <c r="C46" s="39" t="s">
        <v>135</v>
      </c>
    </row>
    <row r="47" spans="3:3" x14ac:dyDescent="0.35">
      <c r="C47" s="39" t="s">
        <v>136</v>
      </c>
    </row>
    <row r="48" spans="3:3" x14ac:dyDescent="0.35">
      <c r="C48" s="39" t="s">
        <v>137</v>
      </c>
    </row>
    <row r="49" spans="3:3" x14ac:dyDescent="0.35">
      <c r="C49" s="39" t="s">
        <v>80</v>
      </c>
    </row>
    <row r="50" spans="3:3" x14ac:dyDescent="0.35">
      <c r="C50" s="39" t="s">
        <v>81</v>
      </c>
    </row>
    <row r="51" spans="3:3" x14ac:dyDescent="0.35">
      <c r="C51" s="39" t="s">
        <v>138</v>
      </c>
    </row>
    <row r="52" spans="3:3" x14ac:dyDescent="0.35">
      <c r="C52" s="39" t="s">
        <v>139</v>
      </c>
    </row>
    <row r="53" spans="3:3" x14ac:dyDescent="0.35">
      <c r="C53" s="39" t="s">
        <v>140</v>
      </c>
    </row>
    <row r="54" spans="3:3" x14ac:dyDescent="0.35">
      <c r="C54" s="39" t="s">
        <v>141</v>
      </c>
    </row>
    <row r="55" spans="3:3" x14ac:dyDescent="0.35">
      <c r="C55" s="39" t="s">
        <v>142</v>
      </c>
    </row>
    <row r="56" spans="3:3" x14ac:dyDescent="0.35">
      <c r="C56" s="39" t="s">
        <v>143</v>
      </c>
    </row>
    <row r="57" spans="3:3" x14ac:dyDescent="0.35">
      <c r="C57" s="39" t="s">
        <v>144</v>
      </c>
    </row>
    <row r="58" spans="3:3" x14ac:dyDescent="0.35">
      <c r="C58" s="39" t="s">
        <v>145</v>
      </c>
    </row>
    <row r="59" spans="3:3" x14ac:dyDescent="0.35">
      <c r="C59" s="39" t="s">
        <v>146</v>
      </c>
    </row>
    <row r="60" spans="3:3" x14ac:dyDescent="0.35">
      <c r="C60" s="39" t="s">
        <v>147</v>
      </c>
    </row>
    <row r="61" spans="3:3" x14ac:dyDescent="0.35">
      <c r="C61" s="39" t="s">
        <v>148</v>
      </c>
    </row>
    <row r="62" spans="3:3" x14ac:dyDescent="0.35">
      <c r="C62" s="39" t="s">
        <v>149</v>
      </c>
    </row>
    <row r="63" spans="3:3" x14ac:dyDescent="0.35">
      <c r="C63" s="39" t="s">
        <v>150</v>
      </c>
    </row>
    <row r="64" spans="3:3" x14ac:dyDescent="0.35">
      <c r="C64" s="39" t="s">
        <v>151</v>
      </c>
    </row>
    <row r="65" spans="3:3" x14ac:dyDescent="0.35">
      <c r="C65" s="39" t="s">
        <v>253</v>
      </c>
    </row>
    <row r="66" spans="3:3" x14ac:dyDescent="0.35">
      <c r="C66" s="39" t="s">
        <v>152</v>
      </c>
    </row>
    <row r="67" spans="3:3" x14ac:dyDescent="0.35">
      <c r="C67" s="39" t="s">
        <v>153</v>
      </c>
    </row>
    <row r="68" spans="3:3" x14ac:dyDescent="0.35">
      <c r="C68" s="39" t="s">
        <v>154</v>
      </c>
    </row>
    <row r="69" spans="3:3" x14ac:dyDescent="0.35">
      <c r="C69" s="39" t="s">
        <v>155</v>
      </c>
    </row>
    <row r="70" spans="3:3" x14ac:dyDescent="0.35">
      <c r="C70" s="39" t="s">
        <v>156</v>
      </c>
    </row>
    <row r="71" spans="3:3" x14ac:dyDescent="0.35">
      <c r="C71" s="39" t="s">
        <v>157</v>
      </c>
    </row>
    <row r="72" spans="3:3" x14ac:dyDescent="0.35">
      <c r="C72" s="39" t="s">
        <v>158</v>
      </c>
    </row>
    <row r="73" spans="3:3" x14ac:dyDescent="0.35">
      <c r="C73" s="39" t="s">
        <v>159</v>
      </c>
    </row>
    <row r="74" spans="3:3" x14ac:dyDescent="0.35">
      <c r="C74" s="39" t="s">
        <v>160</v>
      </c>
    </row>
    <row r="75" spans="3:3" x14ac:dyDescent="0.35">
      <c r="C75" s="39" t="s">
        <v>161</v>
      </c>
    </row>
    <row r="76" spans="3:3" x14ac:dyDescent="0.35">
      <c r="C76" s="39" t="s">
        <v>162</v>
      </c>
    </row>
    <row r="77" spans="3:3" x14ac:dyDescent="0.35">
      <c r="C77" s="39" t="s">
        <v>163</v>
      </c>
    </row>
    <row r="78" spans="3:3" x14ac:dyDescent="0.35">
      <c r="C78" s="39" t="s">
        <v>164</v>
      </c>
    </row>
    <row r="79" spans="3:3" x14ac:dyDescent="0.35">
      <c r="C79" s="39" t="s">
        <v>165</v>
      </c>
    </row>
    <row r="80" spans="3:3" x14ac:dyDescent="0.35">
      <c r="C80" s="39" t="s">
        <v>166</v>
      </c>
    </row>
    <row r="81" spans="3:3" x14ac:dyDescent="0.35">
      <c r="C81" s="39" t="s">
        <v>167</v>
      </c>
    </row>
    <row r="82" spans="3:3" x14ac:dyDescent="0.35">
      <c r="C82" s="39" t="s">
        <v>168</v>
      </c>
    </row>
    <row r="83" spans="3:3" x14ac:dyDescent="0.35">
      <c r="C83" s="39" t="s">
        <v>169</v>
      </c>
    </row>
    <row r="84" spans="3:3" x14ac:dyDescent="0.35">
      <c r="C84" s="39" t="s">
        <v>170</v>
      </c>
    </row>
    <row r="85" spans="3:3" x14ac:dyDescent="0.35">
      <c r="C85" s="39" t="s">
        <v>171</v>
      </c>
    </row>
    <row r="86" spans="3:3" x14ac:dyDescent="0.35">
      <c r="C86" s="39" t="s">
        <v>172</v>
      </c>
    </row>
    <row r="87" spans="3:3" x14ac:dyDescent="0.35">
      <c r="C87" s="43" t="s">
        <v>173</v>
      </c>
    </row>
    <row r="88" spans="3:3" x14ac:dyDescent="0.35">
      <c r="C88" s="39" t="s">
        <v>174</v>
      </c>
    </row>
    <row r="89" spans="3:3" ht="26" x14ac:dyDescent="0.35">
      <c r="C89" s="39" t="s">
        <v>177</v>
      </c>
    </row>
    <row r="90" spans="3:3" ht="26" x14ac:dyDescent="0.35">
      <c r="C90" s="39" t="s">
        <v>178</v>
      </c>
    </row>
    <row r="91" spans="3:3" ht="26" x14ac:dyDescent="0.35">
      <c r="C91" s="39" t="s">
        <v>179</v>
      </c>
    </row>
    <row r="92" spans="3:3" ht="26" x14ac:dyDescent="0.35">
      <c r="C92" s="39" t="s">
        <v>180</v>
      </c>
    </row>
    <row r="93" spans="3:3" ht="26" x14ac:dyDescent="0.35">
      <c r="C93" s="39" t="s">
        <v>175</v>
      </c>
    </row>
    <row r="94" spans="3:3" ht="26" x14ac:dyDescent="0.35">
      <c r="C94" s="39" t="s">
        <v>176</v>
      </c>
    </row>
    <row r="95" spans="3:3" x14ac:dyDescent="0.35">
      <c r="C95" s="39" t="s">
        <v>181</v>
      </c>
    </row>
    <row r="96" spans="3:3" x14ac:dyDescent="0.35">
      <c r="C96" s="39" t="s">
        <v>182</v>
      </c>
    </row>
    <row r="97" spans="3:3" x14ac:dyDescent="0.35">
      <c r="C97" s="39" t="s">
        <v>183</v>
      </c>
    </row>
    <row r="98" spans="3:3" x14ac:dyDescent="0.35">
      <c r="C98" s="39" t="s">
        <v>184</v>
      </c>
    </row>
    <row r="99" spans="3:3" x14ac:dyDescent="0.35">
      <c r="C99" s="39" t="s">
        <v>185</v>
      </c>
    </row>
    <row r="100" spans="3:3" x14ac:dyDescent="0.35">
      <c r="C100" s="39" t="s">
        <v>186</v>
      </c>
    </row>
    <row r="101" spans="3:3" x14ac:dyDescent="0.35">
      <c r="C101" s="39" t="s">
        <v>187</v>
      </c>
    </row>
    <row r="102" spans="3:3" x14ac:dyDescent="0.35">
      <c r="C102" s="39" t="s">
        <v>188</v>
      </c>
    </row>
    <row r="103" spans="3:3" x14ac:dyDescent="0.35">
      <c r="C103" s="39" t="s">
        <v>189</v>
      </c>
    </row>
    <row r="104" spans="3:3" x14ac:dyDescent="0.35">
      <c r="C104" s="39" t="s">
        <v>190</v>
      </c>
    </row>
    <row r="105" spans="3:3" x14ac:dyDescent="0.35">
      <c r="C105" s="39" t="s">
        <v>191</v>
      </c>
    </row>
    <row r="106" spans="3:3" x14ac:dyDescent="0.35">
      <c r="C106" s="39" t="s">
        <v>192</v>
      </c>
    </row>
    <row r="107" spans="3:3" x14ac:dyDescent="0.35">
      <c r="C107" s="39" t="s">
        <v>193</v>
      </c>
    </row>
    <row r="108" spans="3:3" x14ac:dyDescent="0.35">
      <c r="C108" s="39" t="s">
        <v>194</v>
      </c>
    </row>
    <row r="109" spans="3:3" x14ac:dyDescent="0.35">
      <c r="C109" s="39" t="s">
        <v>195</v>
      </c>
    </row>
    <row r="110" spans="3:3" x14ac:dyDescent="0.35">
      <c r="C110" s="39" t="s">
        <v>196</v>
      </c>
    </row>
    <row r="111" spans="3:3" x14ac:dyDescent="0.35">
      <c r="C111" s="39" t="s">
        <v>197</v>
      </c>
    </row>
    <row r="112" spans="3:3" x14ac:dyDescent="0.35">
      <c r="C112" s="39" t="s">
        <v>198</v>
      </c>
    </row>
    <row r="113" spans="3:3" x14ac:dyDescent="0.35">
      <c r="C113" s="39" t="s">
        <v>199</v>
      </c>
    </row>
    <row r="114" spans="3:3" x14ac:dyDescent="0.35">
      <c r="C114" s="39" t="s">
        <v>200</v>
      </c>
    </row>
    <row r="115" spans="3:3" x14ac:dyDescent="0.35">
      <c r="C115" s="39" t="s">
        <v>201</v>
      </c>
    </row>
    <row r="116" spans="3:3" x14ac:dyDescent="0.35">
      <c r="C116" s="39" t="s">
        <v>255</v>
      </c>
    </row>
    <row r="117" spans="3:3" x14ac:dyDescent="0.35">
      <c r="C117" s="39" t="s">
        <v>202</v>
      </c>
    </row>
    <row r="118" spans="3:3" x14ac:dyDescent="0.35">
      <c r="C118" s="39" t="s">
        <v>203</v>
      </c>
    </row>
    <row r="119" spans="3:3" x14ac:dyDescent="0.35">
      <c r="C119" s="39" t="s">
        <v>204</v>
      </c>
    </row>
    <row r="120" spans="3:3" x14ac:dyDescent="0.35">
      <c r="C120" s="39" t="s">
        <v>205</v>
      </c>
    </row>
    <row r="121" spans="3:3" x14ac:dyDescent="0.35">
      <c r="C121" s="39" t="s">
        <v>206</v>
      </c>
    </row>
    <row r="122" spans="3:3" x14ac:dyDescent="0.35">
      <c r="C122" s="39" t="s">
        <v>207</v>
      </c>
    </row>
    <row r="123" spans="3:3" x14ac:dyDescent="0.35">
      <c r="C123" s="39" t="s">
        <v>208</v>
      </c>
    </row>
    <row r="124" spans="3:3" x14ac:dyDescent="0.35">
      <c r="C124" s="39" t="s">
        <v>209</v>
      </c>
    </row>
    <row r="125" spans="3:3" x14ac:dyDescent="0.35">
      <c r="C125" s="39" t="s">
        <v>210</v>
      </c>
    </row>
    <row r="126" spans="3:3" x14ac:dyDescent="0.35">
      <c r="C126" s="39" t="s">
        <v>211</v>
      </c>
    </row>
    <row r="127" spans="3:3" x14ac:dyDescent="0.35">
      <c r="C127" s="39" t="s">
        <v>212</v>
      </c>
    </row>
    <row r="128" spans="3:3" x14ac:dyDescent="0.35">
      <c r="C128" s="39" t="s">
        <v>213</v>
      </c>
    </row>
    <row r="129" spans="3:3" x14ac:dyDescent="0.35">
      <c r="C129" s="39" t="s">
        <v>214</v>
      </c>
    </row>
    <row r="130" spans="3:3" x14ac:dyDescent="0.35">
      <c r="C130" s="39" t="s">
        <v>215</v>
      </c>
    </row>
    <row r="131" spans="3:3" x14ac:dyDescent="0.35">
      <c r="C131" s="39" t="s">
        <v>216</v>
      </c>
    </row>
    <row r="132" spans="3:3" x14ac:dyDescent="0.35">
      <c r="C132" s="39" t="s">
        <v>217</v>
      </c>
    </row>
    <row r="133" spans="3:3" x14ac:dyDescent="0.35">
      <c r="C133" s="39" t="s">
        <v>218</v>
      </c>
    </row>
    <row r="134" spans="3:3" x14ac:dyDescent="0.35">
      <c r="C134" s="39" t="s">
        <v>219</v>
      </c>
    </row>
    <row r="135" spans="3:3" x14ac:dyDescent="0.35">
      <c r="C135" s="39" t="s">
        <v>220</v>
      </c>
    </row>
    <row r="136" spans="3:3" x14ac:dyDescent="0.35">
      <c r="C136" s="39" t="s">
        <v>221</v>
      </c>
    </row>
    <row r="137" spans="3:3" x14ac:dyDescent="0.35">
      <c r="C137" s="39" t="s">
        <v>222</v>
      </c>
    </row>
    <row r="138" spans="3:3" x14ac:dyDescent="0.35">
      <c r="C138" s="39" t="s">
        <v>223</v>
      </c>
    </row>
    <row r="139" spans="3:3" x14ac:dyDescent="0.35">
      <c r="C139" s="39" t="s">
        <v>224</v>
      </c>
    </row>
    <row r="140" spans="3:3" x14ac:dyDescent="0.35">
      <c r="C140" s="39" t="s">
        <v>225</v>
      </c>
    </row>
    <row r="141" spans="3:3" x14ac:dyDescent="0.35">
      <c r="C141" s="39" t="s">
        <v>226</v>
      </c>
    </row>
    <row r="142" spans="3:3" x14ac:dyDescent="0.35">
      <c r="C142" s="39" t="s">
        <v>227</v>
      </c>
    </row>
    <row r="143" spans="3:3" x14ac:dyDescent="0.35">
      <c r="C143" s="39" t="s">
        <v>228</v>
      </c>
    </row>
    <row r="144" spans="3:3" x14ac:dyDescent="0.35">
      <c r="C144" s="39" t="s">
        <v>87</v>
      </c>
    </row>
    <row r="145" spans="3:3" x14ac:dyDescent="0.35">
      <c r="C145" s="39" t="s">
        <v>88</v>
      </c>
    </row>
    <row r="146" spans="3:3" x14ac:dyDescent="0.35">
      <c r="C146" s="39" t="s">
        <v>229</v>
      </c>
    </row>
    <row r="147" spans="3:3" x14ac:dyDescent="0.35">
      <c r="C147" s="43" t="s">
        <v>230</v>
      </c>
    </row>
    <row r="148" spans="3:3" x14ac:dyDescent="0.35">
      <c r="C148" s="39" t="s">
        <v>231</v>
      </c>
    </row>
    <row r="149" spans="3:3" x14ac:dyDescent="0.35">
      <c r="C149" s="39" t="s">
        <v>232</v>
      </c>
    </row>
    <row r="150" spans="3:3" x14ac:dyDescent="0.35">
      <c r="C150" s="39" t="s">
        <v>233</v>
      </c>
    </row>
    <row r="151" spans="3:3" x14ac:dyDescent="0.35">
      <c r="C151" s="39" t="s">
        <v>234</v>
      </c>
    </row>
    <row r="152" spans="3:3" x14ac:dyDescent="0.35">
      <c r="C152" s="39" t="s">
        <v>235</v>
      </c>
    </row>
    <row r="153" spans="3:3" x14ac:dyDescent="0.35">
      <c r="C153" s="39" t="s">
        <v>236</v>
      </c>
    </row>
    <row r="154" spans="3:3" x14ac:dyDescent="0.35">
      <c r="C154" s="39" t="s">
        <v>237</v>
      </c>
    </row>
    <row r="155" spans="3:3" x14ac:dyDescent="0.35">
      <c r="C155" s="39" t="s">
        <v>238</v>
      </c>
    </row>
    <row r="156" spans="3:3" x14ac:dyDescent="0.35">
      <c r="C156" s="39" t="s">
        <v>239</v>
      </c>
    </row>
    <row r="157" spans="3:3" x14ac:dyDescent="0.35">
      <c r="C157" s="39" t="s">
        <v>240</v>
      </c>
    </row>
    <row r="158" spans="3:3" x14ac:dyDescent="0.35">
      <c r="C158" s="39" t="s">
        <v>241</v>
      </c>
    </row>
    <row r="159" spans="3:3" x14ac:dyDescent="0.35">
      <c r="C159" s="39" t="s">
        <v>242</v>
      </c>
    </row>
    <row r="160" spans="3:3" x14ac:dyDescent="0.35">
      <c r="C160" s="39" t="s">
        <v>243</v>
      </c>
    </row>
    <row r="161" spans="3:3" x14ac:dyDescent="0.35">
      <c r="C161" s="39" t="s">
        <v>244</v>
      </c>
    </row>
    <row r="162" spans="3:3" x14ac:dyDescent="0.35">
      <c r="C162" s="39" t="s">
        <v>245</v>
      </c>
    </row>
    <row r="163" spans="3:3" x14ac:dyDescent="0.35">
      <c r="C163" s="39" t="s">
        <v>246</v>
      </c>
    </row>
    <row r="164" spans="3:3" x14ac:dyDescent="0.35">
      <c r="C164" s="39" t="s">
        <v>247</v>
      </c>
    </row>
    <row r="165" spans="3:3" x14ac:dyDescent="0.35">
      <c r="C165" s="39" t="s">
        <v>248</v>
      </c>
    </row>
    <row r="166" spans="3:3" x14ac:dyDescent="0.35">
      <c r="C166" s="39" t="s">
        <v>249</v>
      </c>
    </row>
    <row r="167" spans="3:3" x14ac:dyDescent="0.35">
      <c r="C167" s="39" t="s">
        <v>250</v>
      </c>
    </row>
    <row r="168" spans="3:3" x14ac:dyDescent="0.35">
      <c r="C168" s="39" t="s">
        <v>251</v>
      </c>
    </row>
    <row r="169" spans="3:3" x14ac:dyDescent="0.35">
      <c r="C169" s="44"/>
    </row>
    <row r="170" spans="3:3" x14ac:dyDescent="0.35">
      <c r="C170" s="45"/>
    </row>
    <row r="171" spans="3:3" x14ac:dyDescent="0.35">
      <c r="C171" s="44"/>
    </row>
    <row r="172" spans="3:3" x14ac:dyDescent="0.35">
      <c r="C172" s="44"/>
    </row>
    <row r="173" spans="3:3" x14ac:dyDescent="0.35">
      <c r="C173" s="44"/>
    </row>
  </sheetData>
  <sortState ref="A2:A15">
    <sortCondition ref="A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INSTRUÇÕES PARA PREENCHIMENTO</vt:lpstr>
      <vt:lpstr>ORÇAMENTO</vt:lpstr>
      <vt:lpstr>Planilha2</vt:lpstr>
      <vt:lpstr>'INSTRUÇÕES PARA PREENCHIMENTO'!Area_de_impressao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França Lopes</dc:creator>
  <cp:lastModifiedBy>Daniela Leite</cp:lastModifiedBy>
  <dcterms:created xsi:type="dcterms:W3CDTF">2018-12-07T10:55:47Z</dcterms:created>
  <dcterms:modified xsi:type="dcterms:W3CDTF">2018-12-12T20:20:57Z</dcterms:modified>
</cp:coreProperties>
</file>